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G:\Geteilte Ablagen\GN\VERWALTUNG\ANALYTICS\"/>
    </mc:Choice>
  </mc:AlternateContent>
  <xr:revisionPtr revIDLastSave="0" documentId="13_ncr:1_{62BE22A5-ED44-4531-8F67-F2BD60EBE6F3}" xr6:coauthVersionLast="45" xr6:coauthVersionMax="45" xr10:uidLastSave="{00000000-0000-0000-0000-000000000000}"/>
  <bookViews>
    <workbookView xWindow="-120" yWindow="-120" windowWidth="24240" windowHeight="13140" activeTab="2" xr2:uid="{00000000-000D-0000-FFFF-FFFF00000000}"/>
  </bookViews>
  <sheets>
    <sheet name="Renta-Planung vor Krise (netto)" sheetId="2" r:id="rId1"/>
    <sheet name="Renta-Planung Krise (netto)" sheetId="7" r:id="rId2"/>
    <sheet name="Liqui-Planung Krise 2020 "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3" l="1"/>
  <c r="B65" i="3" l="1"/>
  <c r="B71" i="3"/>
  <c r="C20" i="3"/>
  <c r="D20" i="3"/>
  <c r="E20" i="3"/>
  <c r="F20" i="3"/>
  <c r="G20" i="3"/>
  <c r="H20" i="3"/>
  <c r="I20" i="3"/>
  <c r="J20" i="3"/>
  <c r="K20" i="3"/>
  <c r="L20" i="3"/>
  <c r="M20" i="3"/>
  <c r="B20" i="3"/>
  <c r="B80" i="3" s="1"/>
  <c r="C19" i="3"/>
  <c r="D19" i="3"/>
  <c r="E19" i="3"/>
  <c r="E80" i="3" s="1"/>
  <c r="F19" i="3"/>
  <c r="G19" i="3"/>
  <c r="H19" i="3"/>
  <c r="I19" i="3"/>
  <c r="I80" i="3" s="1"/>
  <c r="J19" i="3"/>
  <c r="K19" i="3"/>
  <c r="L19" i="3"/>
  <c r="M19" i="3"/>
  <c r="M80" i="3" s="1"/>
  <c r="B19" i="3"/>
  <c r="D6" i="3"/>
  <c r="E6" i="3"/>
  <c r="F6" i="3"/>
  <c r="G6" i="3"/>
  <c r="H6" i="3"/>
  <c r="I6" i="3"/>
  <c r="J6" i="3"/>
  <c r="K6" i="3"/>
  <c r="L6" i="3"/>
  <c r="M6" i="3"/>
  <c r="C6" i="3"/>
  <c r="D5" i="3"/>
  <c r="E5" i="3"/>
  <c r="F5" i="3"/>
  <c r="G5" i="3"/>
  <c r="H5" i="3"/>
  <c r="I5" i="3"/>
  <c r="J5" i="3"/>
  <c r="K5" i="3"/>
  <c r="L5" i="3"/>
  <c r="M5" i="3"/>
  <c r="C5" i="3"/>
  <c r="B79" i="3"/>
  <c r="C80" i="3"/>
  <c r="D80" i="3"/>
  <c r="G80" i="3"/>
  <c r="H80" i="3"/>
  <c r="K80" i="3"/>
  <c r="L80" i="3"/>
  <c r="B62" i="3"/>
  <c r="C53" i="3"/>
  <c r="D53" i="3"/>
  <c r="E53" i="3"/>
  <c r="F53" i="3"/>
  <c r="G53" i="3"/>
  <c r="H53" i="3"/>
  <c r="I53" i="3"/>
  <c r="J53" i="3"/>
  <c r="K53" i="3"/>
  <c r="L53" i="3"/>
  <c r="M53" i="3"/>
  <c r="B53" i="3"/>
  <c r="B11" i="3"/>
  <c r="B14" i="2"/>
  <c r="C14" i="2"/>
  <c r="D14" i="2"/>
  <c r="E14" i="2"/>
  <c r="F14" i="2"/>
  <c r="G14" i="2"/>
  <c r="H14" i="2"/>
  <c r="I14" i="2"/>
  <c r="J14" i="2"/>
  <c r="K14" i="2"/>
  <c r="L14" i="2"/>
  <c r="M14" i="2"/>
  <c r="N39" i="7"/>
  <c r="J35" i="7"/>
  <c r="F35" i="7"/>
  <c r="B35" i="7"/>
  <c r="N34" i="7"/>
  <c r="N33" i="7"/>
  <c r="N32" i="7"/>
  <c r="N31" i="7"/>
  <c r="N30" i="7"/>
  <c r="N29" i="7"/>
  <c r="N28" i="7"/>
  <c r="N27" i="7"/>
  <c r="N26" i="7"/>
  <c r="N25" i="7"/>
  <c r="N24" i="7"/>
  <c r="N23" i="7"/>
  <c r="M35" i="7"/>
  <c r="L35" i="7"/>
  <c r="K35" i="7"/>
  <c r="I35" i="7"/>
  <c r="H35" i="7"/>
  <c r="G35" i="7"/>
  <c r="E35" i="7"/>
  <c r="D35" i="7"/>
  <c r="C35" i="7"/>
  <c r="N22" i="7"/>
  <c r="N21" i="7"/>
  <c r="N20" i="7"/>
  <c r="N19" i="7"/>
  <c r="N14" i="7"/>
  <c r="N13" i="7"/>
  <c r="N12" i="7"/>
  <c r="K10" i="7"/>
  <c r="H10" i="7"/>
  <c r="G10" i="7"/>
  <c r="D10" i="7"/>
  <c r="C10" i="7"/>
  <c r="M10" i="7"/>
  <c r="L10" i="7"/>
  <c r="J10" i="7"/>
  <c r="I10" i="7"/>
  <c r="F10" i="7"/>
  <c r="E10" i="7"/>
  <c r="B10" i="7"/>
  <c r="N8" i="7"/>
  <c r="N7" i="7"/>
  <c r="N6" i="7"/>
  <c r="N5" i="7"/>
  <c r="N4" i="7"/>
  <c r="M3" i="7"/>
  <c r="M16" i="7" s="1"/>
  <c r="M37" i="7" s="1"/>
  <c r="M41" i="7" s="1"/>
  <c r="L3" i="7"/>
  <c r="K3" i="7"/>
  <c r="J3" i="7"/>
  <c r="J16" i="7" s="1"/>
  <c r="I3" i="7"/>
  <c r="I16" i="7" s="1"/>
  <c r="H3" i="7"/>
  <c r="G3" i="7"/>
  <c r="F3" i="7"/>
  <c r="E3" i="7"/>
  <c r="E16" i="7" s="1"/>
  <c r="D3" i="7"/>
  <c r="C3" i="7"/>
  <c r="B3" i="7"/>
  <c r="B16" i="7" s="1"/>
  <c r="N39" i="2"/>
  <c r="J80" i="3" l="1"/>
  <c r="F80" i="3"/>
  <c r="N35" i="7"/>
  <c r="E37" i="7"/>
  <c r="E41" i="7" s="1"/>
  <c r="I37" i="7"/>
  <c r="I41" i="7" s="1"/>
  <c r="J37" i="7"/>
  <c r="J41" i="7" s="1"/>
  <c r="F16" i="7"/>
  <c r="F37" i="7" s="1"/>
  <c r="F41" i="7" s="1"/>
  <c r="D16" i="7"/>
  <c r="D37" i="7" s="1"/>
  <c r="D41" i="7" s="1"/>
  <c r="H16" i="7"/>
  <c r="H37" i="7" s="1"/>
  <c r="H41" i="7" s="1"/>
  <c r="L16" i="7"/>
  <c r="L37" i="7" s="1"/>
  <c r="L41" i="7" s="1"/>
  <c r="N11" i="7"/>
  <c r="C16" i="7"/>
  <c r="C37" i="7" s="1"/>
  <c r="C41" i="7" s="1"/>
  <c r="G16" i="7"/>
  <c r="G37" i="7" s="1"/>
  <c r="G41" i="7" s="1"/>
  <c r="K16" i="7"/>
  <c r="K37" i="7" s="1"/>
  <c r="K41" i="7" s="1"/>
  <c r="B37" i="7"/>
  <c r="N10" i="7"/>
  <c r="N3" i="7"/>
  <c r="N16" i="7" l="1"/>
  <c r="B41" i="7"/>
  <c r="N41" i="7" s="1"/>
  <c r="N37" i="7"/>
  <c r="B21" i="3" l="1"/>
  <c r="C21" i="3"/>
  <c r="D21" i="3"/>
  <c r="E21" i="3"/>
  <c r="F21" i="3"/>
  <c r="G21" i="3"/>
  <c r="H21" i="3"/>
  <c r="I21" i="3"/>
  <c r="J21" i="3"/>
  <c r="K21" i="3"/>
  <c r="L21" i="3"/>
  <c r="M21" i="3"/>
  <c r="C37" i="3"/>
  <c r="D37" i="3"/>
  <c r="E37" i="3"/>
  <c r="F37" i="3"/>
  <c r="G37" i="3"/>
  <c r="H37" i="3"/>
  <c r="I37" i="3"/>
  <c r="J37" i="3"/>
  <c r="K37" i="3"/>
  <c r="L37" i="3"/>
  <c r="M37" i="3"/>
  <c r="B37" i="3"/>
  <c r="C36" i="3"/>
  <c r="D36" i="3"/>
  <c r="E36" i="3"/>
  <c r="F36" i="3"/>
  <c r="G36" i="3"/>
  <c r="H36" i="3"/>
  <c r="I36" i="3"/>
  <c r="J36" i="3"/>
  <c r="K36" i="3"/>
  <c r="L36" i="3"/>
  <c r="M36" i="3"/>
  <c r="C35" i="3"/>
  <c r="D35" i="3"/>
  <c r="E35" i="3"/>
  <c r="F35" i="3"/>
  <c r="G35" i="3"/>
  <c r="H35" i="3"/>
  <c r="I35" i="3"/>
  <c r="J35" i="3"/>
  <c r="K35" i="3"/>
  <c r="L35" i="3"/>
  <c r="M35" i="3"/>
  <c r="C34" i="3"/>
  <c r="D34" i="3"/>
  <c r="E34" i="3"/>
  <c r="F34" i="3"/>
  <c r="G34" i="3"/>
  <c r="H34" i="3"/>
  <c r="I34" i="3"/>
  <c r="J34" i="3"/>
  <c r="K34" i="3"/>
  <c r="L34" i="3"/>
  <c r="M34" i="3"/>
  <c r="C33" i="3"/>
  <c r="D33" i="3"/>
  <c r="E33" i="3"/>
  <c r="F33" i="3"/>
  <c r="G33" i="3"/>
  <c r="H33" i="3"/>
  <c r="I33" i="3"/>
  <c r="J33" i="3"/>
  <c r="K33" i="3"/>
  <c r="L33" i="3"/>
  <c r="M33" i="3"/>
  <c r="B33" i="3"/>
  <c r="C32" i="3"/>
  <c r="D32" i="3"/>
  <c r="E32" i="3"/>
  <c r="F32" i="3"/>
  <c r="G32" i="3"/>
  <c r="H32" i="3"/>
  <c r="I32" i="3"/>
  <c r="J32" i="3"/>
  <c r="K32" i="3"/>
  <c r="L32" i="3"/>
  <c r="M32" i="3"/>
  <c r="B32" i="3"/>
  <c r="C31" i="3"/>
  <c r="D31" i="3"/>
  <c r="E31" i="3"/>
  <c r="F31" i="3"/>
  <c r="G31" i="3"/>
  <c r="H31" i="3"/>
  <c r="I31" i="3"/>
  <c r="J31" i="3"/>
  <c r="K31" i="3"/>
  <c r="L31" i="3"/>
  <c r="M31" i="3"/>
  <c r="C30" i="3"/>
  <c r="D30" i="3"/>
  <c r="E30" i="3"/>
  <c r="F30" i="3"/>
  <c r="G30" i="3"/>
  <c r="H30" i="3"/>
  <c r="I30" i="3"/>
  <c r="J30" i="3"/>
  <c r="K30" i="3"/>
  <c r="L30" i="3"/>
  <c r="M30" i="3"/>
  <c r="B30" i="3"/>
  <c r="C29" i="3"/>
  <c r="D29" i="3"/>
  <c r="E29" i="3"/>
  <c r="F29" i="3"/>
  <c r="G29" i="3"/>
  <c r="H29" i="3"/>
  <c r="I29" i="3"/>
  <c r="J29" i="3"/>
  <c r="K29" i="3"/>
  <c r="L29" i="3"/>
  <c r="M29" i="3"/>
  <c r="B29" i="3"/>
  <c r="C28" i="3"/>
  <c r="D28" i="3"/>
  <c r="E28" i="3"/>
  <c r="F28" i="3"/>
  <c r="G28" i="3"/>
  <c r="H28" i="3"/>
  <c r="I28" i="3"/>
  <c r="J28" i="3"/>
  <c r="K28" i="3"/>
  <c r="L28" i="3"/>
  <c r="M28" i="3"/>
  <c r="C27" i="3"/>
  <c r="D27" i="3"/>
  <c r="E27" i="3"/>
  <c r="F27" i="3"/>
  <c r="G27" i="3"/>
  <c r="H27" i="3"/>
  <c r="I27" i="3"/>
  <c r="J27" i="3"/>
  <c r="K27" i="3"/>
  <c r="L27" i="3"/>
  <c r="M27" i="3"/>
  <c r="C26" i="3"/>
  <c r="D26" i="3"/>
  <c r="E26" i="3"/>
  <c r="F26" i="3"/>
  <c r="G26" i="3"/>
  <c r="H26" i="3"/>
  <c r="I26" i="3"/>
  <c r="J26" i="3"/>
  <c r="K26" i="3"/>
  <c r="L26" i="3"/>
  <c r="M26" i="3"/>
  <c r="B26" i="3"/>
  <c r="C25" i="3"/>
  <c r="D25" i="3"/>
  <c r="E25" i="3"/>
  <c r="F25" i="3"/>
  <c r="G25" i="3"/>
  <c r="H25" i="3"/>
  <c r="I25" i="3"/>
  <c r="J25" i="3"/>
  <c r="K25" i="3"/>
  <c r="L25" i="3"/>
  <c r="M25" i="3"/>
  <c r="B24" i="3"/>
  <c r="B25" i="3"/>
  <c r="B27" i="3"/>
  <c r="B28" i="3"/>
  <c r="B31" i="3"/>
  <c r="B34" i="3"/>
  <c r="B35" i="3"/>
  <c r="B36" i="3"/>
  <c r="B38" i="3"/>
  <c r="C24" i="3"/>
  <c r="D24" i="3"/>
  <c r="E24" i="3"/>
  <c r="F24" i="3"/>
  <c r="G24" i="3"/>
  <c r="H24" i="3"/>
  <c r="I24" i="3"/>
  <c r="J24" i="3"/>
  <c r="K24" i="3"/>
  <c r="L24" i="3"/>
  <c r="M24" i="3"/>
  <c r="C23" i="3"/>
  <c r="D23" i="3"/>
  <c r="E23" i="3"/>
  <c r="F23" i="3"/>
  <c r="G23" i="3"/>
  <c r="H23" i="3"/>
  <c r="I23" i="3"/>
  <c r="J23" i="3"/>
  <c r="K23" i="3"/>
  <c r="L23" i="3"/>
  <c r="M23" i="3"/>
  <c r="B23" i="3"/>
  <c r="C22" i="3"/>
  <c r="D22" i="3"/>
  <c r="E22" i="3"/>
  <c r="F22" i="3"/>
  <c r="G22" i="3"/>
  <c r="H22" i="3"/>
  <c r="I22" i="3"/>
  <c r="J22" i="3"/>
  <c r="K22" i="3"/>
  <c r="L22" i="3"/>
  <c r="M22" i="3"/>
  <c r="B22" i="3"/>
  <c r="E18" i="3"/>
  <c r="I18" i="3"/>
  <c r="M18" i="3"/>
  <c r="D7" i="3"/>
  <c r="E7" i="3"/>
  <c r="F7" i="3"/>
  <c r="G7" i="3"/>
  <c r="H7" i="3"/>
  <c r="I7" i="3"/>
  <c r="J7" i="3"/>
  <c r="K7" i="3"/>
  <c r="L7" i="3"/>
  <c r="M7" i="3"/>
  <c r="C7" i="3"/>
  <c r="N21" i="3" l="1"/>
  <c r="L18" i="3"/>
  <c r="H18" i="3"/>
  <c r="D18" i="3"/>
  <c r="N19" i="3"/>
  <c r="J18" i="3"/>
  <c r="F18" i="3"/>
  <c r="N20" i="3"/>
  <c r="K18" i="3"/>
  <c r="G18" i="3"/>
  <c r="N22" i="3"/>
  <c r="B18" i="3"/>
  <c r="B17" i="3" s="1"/>
  <c r="C18" i="3"/>
  <c r="N13" i="2"/>
  <c r="N14" i="2"/>
  <c r="M62" i="3" l="1"/>
  <c r="L62" i="3"/>
  <c r="K62" i="3"/>
  <c r="J62" i="3"/>
  <c r="I62" i="3"/>
  <c r="H62" i="3"/>
  <c r="G62" i="3"/>
  <c r="F62" i="3"/>
  <c r="E62" i="3"/>
  <c r="D62" i="3"/>
  <c r="C62" i="3"/>
  <c r="N61" i="3"/>
  <c r="N60" i="3"/>
  <c r="N59" i="3"/>
  <c r="N58" i="3"/>
  <c r="N57" i="3"/>
  <c r="N56" i="3"/>
  <c r="N55" i="3"/>
  <c r="N53" i="3"/>
  <c r="M52" i="3"/>
  <c r="L52" i="3"/>
  <c r="K52" i="3"/>
  <c r="J52" i="3"/>
  <c r="I52" i="3"/>
  <c r="H52" i="3"/>
  <c r="G52" i="3"/>
  <c r="F52" i="3"/>
  <c r="E52" i="3"/>
  <c r="D52" i="3"/>
  <c r="C52" i="3"/>
  <c r="B52" i="3"/>
  <c r="K50" i="3"/>
  <c r="N50" i="3" s="1"/>
  <c r="C48" i="3"/>
  <c r="B48" i="3"/>
  <c r="N46" i="3"/>
  <c r="N45" i="3"/>
  <c r="N44" i="3"/>
  <c r="N43" i="3"/>
  <c r="M42" i="3"/>
  <c r="L42" i="3"/>
  <c r="K42" i="3"/>
  <c r="J42" i="3"/>
  <c r="I42" i="3"/>
  <c r="H42" i="3"/>
  <c r="G42" i="3"/>
  <c r="F42" i="3"/>
  <c r="D42" i="3"/>
  <c r="B42" i="3"/>
  <c r="M38" i="3"/>
  <c r="M17" i="3" s="1"/>
  <c r="L38" i="3"/>
  <c r="L17" i="3" s="1"/>
  <c r="K38" i="3"/>
  <c r="K17" i="3" s="1"/>
  <c r="J38" i="3"/>
  <c r="J17" i="3" s="1"/>
  <c r="I38" i="3"/>
  <c r="I17" i="3" s="1"/>
  <c r="H38" i="3"/>
  <c r="H17" i="3" s="1"/>
  <c r="G38" i="3"/>
  <c r="G17" i="3" s="1"/>
  <c r="F38" i="3"/>
  <c r="F17" i="3" s="1"/>
  <c r="E38" i="3"/>
  <c r="E17" i="3" s="1"/>
  <c r="D38" i="3"/>
  <c r="D17" i="3" s="1"/>
  <c r="C38" i="3"/>
  <c r="C17" i="3" s="1"/>
  <c r="C11" i="3"/>
  <c r="M9" i="3"/>
  <c r="L9" i="3"/>
  <c r="K9" i="3"/>
  <c r="J9" i="3"/>
  <c r="I9" i="3"/>
  <c r="H9" i="3"/>
  <c r="G9" i="3"/>
  <c r="F9" i="3"/>
  <c r="E9" i="3"/>
  <c r="D9" i="3"/>
  <c r="C9" i="3"/>
  <c r="A9" i="3"/>
  <c r="M8" i="3"/>
  <c r="L8" i="3"/>
  <c r="K8" i="3"/>
  <c r="J8" i="3"/>
  <c r="I8" i="3"/>
  <c r="H8" i="3"/>
  <c r="G8" i="3"/>
  <c r="F8" i="3"/>
  <c r="E8" i="3"/>
  <c r="D8" i="3"/>
  <c r="C8" i="3"/>
  <c r="N34" i="2"/>
  <c r="N32" i="2"/>
  <c r="N31" i="2"/>
  <c r="N30" i="2"/>
  <c r="N27" i="2"/>
  <c r="N25" i="2"/>
  <c r="N24" i="2"/>
  <c r="N23" i="2"/>
  <c r="K35" i="2"/>
  <c r="G35" i="2"/>
  <c r="C35" i="2"/>
  <c r="N21" i="2"/>
  <c r="N19" i="2"/>
  <c r="M10" i="2"/>
  <c r="L10" i="2"/>
  <c r="K10" i="2"/>
  <c r="J10" i="2"/>
  <c r="I10" i="2"/>
  <c r="H10" i="2"/>
  <c r="G10" i="2"/>
  <c r="E10" i="2"/>
  <c r="B10" i="2"/>
  <c r="N12" i="2"/>
  <c r="N11" i="2"/>
  <c r="N8" i="2"/>
  <c r="N7" i="2"/>
  <c r="H35" i="2" l="1"/>
  <c r="I35" i="2"/>
  <c r="D35" i="2"/>
  <c r="L35" i="2"/>
  <c r="E35" i="2"/>
  <c r="M35" i="2"/>
  <c r="B35" i="2"/>
  <c r="F35" i="2"/>
  <c r="J35" i="2"/>
  <c r="N8" i="3"/>
  <c r="N9" i="3"/>
  <c r="E42" i="3"/>
  <c r="C10" i="2"/>
  <c r="C42" i="3"/>
  <c r="N42" i="3" s="1"/>
  <c r="F10" i="2"/>
  <c r="N5" i="2"/>
  <c r="D10" i="2"/>
  <c r="J3" i="2"/>
  <c r="J16" i="2" s="1"/>
  <c r="N26" i="3"/>
  <c r="N37" i="3"/>
  <c r="N32" i="3"/>
  <c r="N24" i="3"/>
  <c r="N30" i="3"/>
  <c r="N38" i="3"/>
  <c r="N28" i="3"/>
  <c r="N34" i="3"/>
  <c r="N29" i="2"/>
  <c r="N33" i="2"/>
  <c r="N35" i="3"/>
  <c r="N28" i="2"/>
  <c r="N23" i="3"/>
  <c r="N27" i="3"/>
  <c r="N31" i="3"/>
  <c r="N36" i="3"/>
  <c r="N20" i="2"/>
  <c r="N29" i="3"/>
  <c r="N22" i="2"/>
  <c r="N33" i="3"/>
  <c r="N26" i="2"/>
  <c r="N40" i="3"/>
  <c r="N52" i="3"/>
  <c r="N62" i="3"/>
  <c r="N10" i="2" l="1"/>
  <c r="L3" i="2"/>
  <c r="L16" i="2" s="1"/>
  <c r="D3" i="2"/>
  <c r="H3" i="2"/>
  <c r="I3" i="2"/>
  <c r="E3" i="2"/>
  <c r="M4" i="3"/>
  <c r="M79" i="3" s="1"/>
  <c r="M3" i="2"/>
  <c r="M16" i="2" s="1"/>
  <c r="J37" i="2"/>
  <c r="J41" i="2" s="1"/>
  <c r="D4" i="3"/>
  <c r="D79" i="3" s="1"/>
  <c r="F3" i="2"/>
  <c r="F16" i="2" s="1"/>
  <c r="N25" i="3"/>
  <c r="H4" i="3"/>
  <c r="H79" i="3" s="1"/>
  <c r="N6" i="2"/>
  <c r="P6" i="2" s="1"/>
  <c r="B3" i="2"/>
  <c r="B16" i="2" s="1"/>
  <c r="F4" i="3"/>
  <c r="F79" i="3" s="1"/>
  <c r="L4" i="3"/>
  <c r="L79" i="3" s="1"/>
  <c r="E4" i="3"/>
  <c r="E79" i="3" s="1"/>
  <c r="J4" i="3"/>
  <c r="J79" i="3" s="1"/>
  <c r="I4" i="3"/>
  <c r="I79" i="3" s="1"/>
  <c r="K4" i="3"/>
  <c r="K79" i="3" s="1"/>
  <c r="K3" i="2"/>
  <c r="K16" i="2" s="1"/>
  <c r="L37" i="2"/>
  <c r="L41" i="2" s="1"/>
  <c r="N35" i="2"/>
  <c r="N5" i="3"/>
  <c r="N18" i="3"/>
  <c r="N6" i="3"/>
  <c r="N4" i="2"/>
  <c r="G4" i="3"/>
  <c r="G79" i="3" s="1"/>
  <c r="G3" i="2"/>
  <c r="G16" i="2" s="1"/>
  <c r="C3" i="2"/>
  <c r="C16" i="2" s="1"/>
  <c r="D16" i="2" l="1"/>
  <c r="D37" i="2" s="1"/>
  <c r="D41" i="2" s="1"/>
  <c r="I16" i="2"/>
  <c r="I37" i="2" s="1"/>
  <c r="I41" i="2" s="1"/>
  <c r="E16" i="2"/>
  <c r="E37" i="2" s="1"/>
  <c r="E41" i="2" s="1"/>
  <c r="H16" i="2"/>
  <c r="H37" i="2" s="1"/>
  <c r="H41" i="2" s="1"/>
  <c r="C65" i="3"/>
  <c r="G37" i="2"/>
  <c r="G41" i="2" s="1"/>
  <c r="K37" i="2"/>
  <c r="K41" i="2" s="1"/>
  <c r="B37" i="2"/>
  <c r="B41" i="2" s="1"/>
  <c r="F37" i="2"/>
  <c r="F41" i="2" s="1"/>
  <c r="M37" i="2"/>
  <c r="M41" i="2" s="1"/>
  <c r="F78" i="3"/>
  <c r="J78" i="3"/>
  <c r="L78" i="3"/>
  <c r="N7" i="3"/>
  <c r="E78" i="3"/>
  <c r="H78" i="3"/>
  <c r="M78" i="3"/>
  <c r="D78" i="3"/>
  <c r="F12" i="3" s="1"/>
  <c r="K78" i="3"/>
  <c r="M12" i="3" s="1"/>
  <c r="N3" i="2"/>
  <c r="N17" i="3"/>
  <c r="B3" i="3"/>
  <c r="B64" i="3" s="1"/>
  <c r="C4" i="3"/>
  <c r="I78" i="3"/>
  <c r="K12" i="3" s="1"/>
  <c r="N4" i="3" l="1"/>
  <c r="C79" i="3"/>
  <c r="C78" i="3" s="1"/>
  <c r="E12" i="3" s="1"/>
  <c r="J49" i="3"/>
  <c r="J48" i="3" s="1"/>
  <c r="J65" i="3" s="1"/>
  <c r="J12" i="3"/>
  <c r="J11" i="3" s="1"/>
  <c r="J3" i="3" s="1"/>
  <c r="L49" i="3"/>
  <c r="L48" i="3" s="1"/>
  <c r="L65" i="3" s="1"/>
  <c r="L12" i="3"/>
  <c r="L11" i="3" s="1"/>
  <c r="L3" i="3" s="1"/>
  <c r="L64" i="3" s="1"/>
  <c r="G49" i="3"/>
  <c r="G48" i="3" s="1"/>
  <c r="G65" i="3" s="1"/>
  <c r="G12" i="3"/>
  <c r="G11" i="3" s="1"/>
  <c r="G3" i="3" s="1"/>
  <c r="G64" i="3" s="1"/>
  <c r="H49" i="3"/>
  <c r="H48" i="3" s="1"/>
  <c r="H65" i="3" s="1"/>
  <c r="H12" i="3"/>
  <c r="H11" i="3" s="1"/>
  <c r="H3" i="3" s="1"/>
  <c r="H64" i="3" s="1"/>
  <c r="B78" i="3"/>
  <c r="D12" i="3" s="1"/>
  <c r="C37" i="2"/>
  <c r="C41" i="2" s="1"/>
  <c r="N41" i="2" s="1"/>
  <c r="N16" i="2"/>
  <c r="K49" i="3"/>
  <c r="K48" i="3" s="1"/>
  <c r="K65" i="3" s="1"/>
  <c r="K11" i="3"/>
  <c r="K3" i="3" s="1"/>
  <c r="K64" i="3" s="1"/>
  <c r="C3" i="3"/>
  <c r="M49" i="3"/>
  <c r="M48" i="3" s="1"/>
  <c r="M65" i="3" s="1"/>
  <c r="M11" i="3"/>
  <c r="M3" i="3" s="1"/>
  <c r="M64" i="3" s="1"/>
  <c r="F49" i="3"/>
  <c r="F48" i="3" s="1"/>
  <c r="F65" i="3" s="1"/>
  <c r="F11" i="3"/>
  <c r="F3" i="3" s="1"/>
  <c r="F64" i="3" s="1"/>
  <c r="G78" i="3"/>
  <c r="I12" i="3" s="1"/>
  <c r="B66" i="3"/>
  <c r="B73" i="3" s="1"/>
  <c r="B75" i="3" s="1"/>
  <c r="C71" i="3" s="1"/>
  <c r="C64" i="3" l="1"/>
  <c r="C66" i="3" s="1"/>
  <c r="C73" i="3" s="1"/>
  <c r="C75" i="3" s="1"/>
  <c r="D71" i="3" s="1"/>
  <c r="J64" i="3"/>
  <c r="J66" i="3" s="1"/>
  <c r="J73" i="3" s="1"/>
  <c r="H66" i="3"/>
  <c r="H73" i="3" s="1"/>
  <c r="L66" i="3"/>
  <c r="L73" i="3" s="1"/>
  <c r="G66" i="3"/>
  <c r="G73" i="3" s="1"/>
  <c r="K66" i="3"/>
  <c r="K73" i="3" s="1"/>
  <c r="M66" i="3"/>
  <c r="M73" i="3" s="1"/>
  <c r="D49" i="3"/>
  <c r="D48" i="3" s="1"/>
  <c r="F66" i="3"/>
  <c r="F73" i="3" s="1"/>
  <c r="D11" i="3"/>
  <c r="I11" i="3"/>
  <c r="I3" i="3" s="1"/>
  <c r="I64" i="3" s="1"/>
  <c r="I49" i="3"/>
  <c r="I48" i="3" s="1"/>
  <c r="I65" i="3" s="1"/>
  <c r="E49" i="3"/>
  <c r="E48" i="3" s="1"/>
  <c r="E65" i="3" s="1"/>
  <c r="E11" i="3"/>
  <c r="E3" i="3" s="1"/>
  <c r="E64" i="3" s="1"/>
  <c r="N37" i="2"/>
  <c r="E66" i="3" l="1"/>
  <c r="E73" i="3" s="1"/>
  <c r="N12" i="3"/>
  <c r="N11" i="3"/>
  <c r="D3" i="3"/>
  <c r="D64" i="3" s="1"/>
  <c r="N49" i="3"/>
  <c r="N48" i="3"/>
  <c r="D65" i="3"/>
  <c r="I66" i="3"/>
  <c r="I73" i="3" s="1"/>
  <c r="D66" i="3" l="1"/>
  <c r="D73" i="3" s="1"/>
  <c r="D75" i="3" s="1"/>
  <c r="E71" i="3" s="1"/>
  <c r="E75" i="3" s="1"/>
  <c r="F71" i="3" s="1"/>
  <c r="F75" i="3" s="1"/>
  <c r="G71" i="3" s="1"/>
  <c r="G75" i="3" s="1"/>
  <c r="H71" i="3" s="1"/>
  <c r="H75" i="3" s="1"/>
  <c r="I71" i="3" s="1"/>
  <c r="I75" i="3" s="1"/>
  <c r="J71" i="3" s="1"/>
  <c r="J75" i="3" s="1"/>
  <c r="K71" i="3" s="1"/>
  <c r="K75" i="3" s="1"/>
  <c r="L71" i="3" s="1"/>
  <c r="L75" i="3" s="1"/>
  <c r="M71" i="3" s="1"/>
  <c r="M75" i="3" s="1"/>
  <c r="N3" i="3"/>
</calcChain>
</file>

<file path=xl/sharedStrings.xml><?xml version="1.0" encoding="utf-8"?>
<sst xmlns="http://schemas.openxmlformats.org/spreadsheetml/2006/main" count="165" uniqueCount="104">
  <si>
    <t>Position Jahr 2020</t>
  </si>
  <si>
    <t>Januar</t>
  </si>
  <si>
    <t>Februar</t>
  </si>
  <si>
    <t>März</t>
  </si>
  <si>
    <t>April</t>
  </si>
  <si>
    <t>Mai</t>
  </si>
  <si>
    <t>Juni</t>
  </si>
  <si>
    <t>Juli</t>
  </si>
  <si>
    <t>August</t>
  </si>
  <si>
    <t>September</t>
  </si>
  <si>
    <t>Oktober</t>
  </si>
  <si>
    <t>November</t>
  </si>
  <si>
    <t>Dezember</t>
  </si>
  <si>
    <t>Summe</t>
  </si>
  <si>
    <t>…</t>
  </si>
  <si>
    <t>Sonstige Umsätze</t>
  </si>
  <si>
    <t>Rohgewinn</t>
  </si>
  <si>
    <t>Aufwendungen</t>
  </si>
  <si>
    <t>Geschäftsführergehälter</t>
  </si>
  <si>
    <t>Personalkosten (inkl. AG-Anteil + Zusatzleistungen)</t>
  </si>
  <si>
    <t>Raumkosten (inkl. Nebenkosten)</t>
  </si>
  <si>
    <t>Lizenzgebühren</t>
  </si>
  <si>
    <t>Versicherungen, Beiträge</t>
  </si>
  <si>
    <t>Kraftfahrzeugkosten</t>
  </si>
  <si>
    <t>Reisekosten</t>
  </si>
  <si>
    <t>Werbung, Repräsentation</t>
  </si>
  <si>
    <t>Reparaturen und Instandhaltung</t>
  </si>
  <si>
    <t>Telefon, Fax, Internet</t>
  </si>
  <si>
    <t>Bürobedarf</t>
  </si>
  <si>
    <t>Steuerberatungskosten</t>
  </si>
  <si>
    <t>Rechtsberatung</t>
  </si>
  <si>
    <t>sonstige Beratungskosten</t>
  </si>
  <si>
    <t>Sonstige Aufwendungen</t>
  </si>
  <si>
    <t>Zinsaufwand</t>
  </si>
  <si>
    <t>Summe Aufwendungen</t>
  </si>
  <si>
    <t>Betriebsergebnis (EBITDA)</t>
  </si>
  <si>
    <t>EINZAHLUNGEN</t>
  </si>
  <si>
    <t>Umsatzerlöse (brutto)</t>
  </si>
  <si>
    <t>Sonstige Einnahmen</t>
  </si>
  <si>
    <t>Umsatzsteuererstattungen (8 Wo verzögert)</t>
  </si>
  <si>
    <t>öffentliche Förderungen</t>
  </si>
  <si>
    <t>Sonstige Einzahlungen</t>
  </si>
  <si>
    <t>AUSZAHLUNGEN</t>
  </si>
  <si>
    <t>Betriebliche Aufwendungen</t>
  </si>
  <si>
    <t>Kredittilgungen</t>
  </si>
  <si>
    <t>Investitionen</t>
  </si>
  <si>
    <t>Investitionen in IT / Technik</t>
  </si>
  <si>
    <t>gesonderte Marketingaktionen</t>
  </si>
  <si>
    <t>Steuerzahlungen</t>
  </si>
  <si>
    <t>Umsatzsteuer (8 Wochen verzögert)</t>
  </si>
  <si>
    <t>Gewerbesteuer</t>
  </si>
  <si>
    <t>Sonstige Auszahlungen</t>
  </si>
  <si>
    <t>Privatentnahmen der Eigentümer</t>
  </si>
  <si>
    <t>FINANZIERUNGSMASSNAHMEN</t>
  </si>
  <si>
    <t>Eigenkapitaleinzahlung</t>
  </si>
  <si>
    <t>Aufnahme Gesellschafterdarlehen</t>
  </si>
  <si>
    <t>Aufnahme Kontokorrentkredit</t>
  </si>
  <si>
    <t xml:space="preserve">Betriebsmittelkredit </t>
  </si>
  <si>
    <t>Aufnahme Darlehen</t>
  </si>
  <si>
    <t>Stille Beteiligung</t>
  </si>
  <si>
    <t>Summe Finanzierung</t>
  </si>
  <si>
    <t>Summe Einzahlungen</t>
  </si>
  <si>
    <t>Summe Auszahlungen</t>
  </si>
  <si>
    <t>Netto-Einzahlung</t>
  </si>
  <si>
    <t>Offene Posten zum 01.01.2020</t>
  </si>
  <si>
    <t>Liquidität kumulativ (Anfang Periode)</t>
  </si>
  <si>
    <t>Liquidität je Periode</t>
  </si>
  <si>
    <t>Liquidität kumulativ (Ende Periode)</t>
  </si>
  <si>
    <t>Umsatzsteuerberechnung</t>
  </si>
  <si>
    <t>zu zahlende Umsatzsteuer</t>
  </si>
  <si>
    <t>Umsatzsteuer</t>
  </si>
  <si>
    <t>Vorsteuer</t>
  </si>
  <si>
    <t xml:space="preserve">Zertifizierungen </t>
  </si>
  <si>
    <t>Personalkosten (Assistenz)</t>
  </si>
  <si>
    <t>*Steuerzahlungen mit Verzögerung von acht Wochen</t>
  </si>
  <si>
    <t>Rentabilitätsplanung vor der Krise für 2020 (netto)</t>
  </si>
  <si>
    <t>Rentabilitätsplanung mit Auswirkung der "Corona-Krise" (netto)</t>
  </si>
  <si>
    <t>Liquiditätsplanung mit Auswirkungen der "Corona-Krise" 2020 (brutto)</t>
  </si>
  <si>
    <t>Summe 2020</t>
  </si>
  <si>
    <t>Geschäftsführergehälter (nur Kapitalgesellschaften)</t>
  </si>
  <si>
    <t>Gewinn / Verlust</t>
  </si>
  <si>
    <t>Kontostand / Barmittel zum 01.01.2020</t>
  </si>
  <si>
    <t>Fremdleistungen / Wareneinsatz</t>
  </si>
  <si>
    <t>Fremdleistungen / Wareneinsatz 1 7% MwSt</t>
  </si>
  <si>
    <t>Fremdleistungen / Wareneinsatz 2 7% MwSt</t>
  </si>
  <si>
    <t>Fremdleistungen / Wareneinsatz 3 19% MwSt</t>
  </si>
  <si>
    <t>Fremdleistungen / Wareneinsatz 4 19% MwSt</t>
  </si>
  <si>
    <t>Umsatzbereich 1 7% MwSt</t>
  </si>
  <si>
    <t>Umsatzbereich 2 7% MwSt</t>
  </si>
  <si>
    <t>Umsatzbereich 3 19 % MwSt</t>
  </si>
  <si>
    <t>Umsatzbereich 4 19% MwSt</t>
  </si>
  <si>
    <t>Fremdleistung / Wareneinkauf 1 (7% MwSt)</t>
  </si>
  <si>
    <t>Fremdleistung / Wareneinkauf 2 (7% MwSt)</t>
  </si>
  <si>
    <t>Fremdleistung / Wareneinkauf 3 (19% MwSt)</t>
  </si>
  <si>
    <t>Fremdleistung / Wareneinkauf 4 (19% MwSt)</t>
  </si>
  <si>
    <t>Umsatzbereich 1 (7% MwSt)</t>
  </si>
  <si>
    <t>Umsatzbereich 2 (7% MwSt)</t>
  </si>
  <si>
    <t>Umsatzbereich 3 (19% MwSt)</t>
  </si>
  <si>
    <t>Umsatzbereich 4 (19% MwSt)</t>
  </si>
  <si>
    <t>Erwartete Umsatzerlöse (Nettobeträge!)</t>
  </si>
  <si>
    <t>Fremdleistungen / Wareneinkauf (Nettobeträge!)</t>
  </si>
  <si>
    <t>Privatentnahmen (Personengesellschaftlen / Solopreneure)</t>
  </si>
  <si>
    <t>** Zahlungsverzug von 4 Wochen, Wird die Rechnung also im Januar  an den Kunden gestellt, wird im Februar mit dem Zahlungseingang gerechnet. Die Kosten, also die Rechnung an das eigene Unternehmen werden aber im selben Monat wie der Rechnungseingang fällig bzw. beglichen.</t>
  </si>
  <si>
    <t>* Eintragung in grünen Feldern vornehmen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</si>
</sst>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Red]\-#,##0.00\ &quot;€&quot;"/>
    <numFmt numFmtId="164" formatCode="#,##0.00&quot; &quot;[$€-2];&quot;-&quot;#,##0.00&quot; &quot;[$€-2]"/>
    <numFmt numFmtId="165" formatCode="#,##0.00\ &quot;€&quot;"/>
    <numFmt numFmtId="166" formatCode="#,##0.00&quot; €&quot;;&quot;-&quot;#,##0.00&quot; €&quot;"/>
  </numFmts>
  <fonts count="8" x14ac:knownFonts="1">
    <font>
      <sz val="10"/>
      <color rgb="FF000000"/>
      <name val="Arial"/>
    </font>
    <font>
      <b/>
      <sz val="10"/>
      <color rgb="FF000000"/>
      <name val="Arial"/>
      <family val="2"/>
    </font>
    <font>
      <sz val="10"/>
      <name val="Arial"/>
      <family val="2"/>
    </font>
    <font>
      <i/>
      <sz val="10"/>
      <color rgb="FF000000"/>
      <name val="Arial"/>
      <family val="2"/>
    </font>
    <font>
      <sz val="10"/>
      <color rgb="FF000000"/>
      <name val="Arial"/>
      <family val="2"/>
    </font>
    <font>
      <sz val="8"/>
      <name val="Arial"/>
    </font>
    <font>
      <b/>
      <i/>
      <sz val="10"/>
      <color rgb="FF000000"/>
      <name val="Arial"/>
      <family val="2"/>
    </font>
    <font>
      <sz val="8"/>
      <name val="Arial"/>
      <family val="2"/>
    </font>
  </fonts>
  <fills count="5">
    <fill>
      <patternFill patternType="none"/>
    </fill>
    <fill>
      <patternFill patternType="gray125"/>
    </fill>
    <fill>
      <patternFill patternType="solid">
        <fgColor rgb="FFFFFFFF"/>
        <bgColor rgb="FFFFFFFF"/>
      </patternFill>
    </fill>
    <fill>
      <patternFill patternType="solid">
        <fgColor theme="7" tint="0.59999389629810485"/>
        <bgColor indexed="64"/>
      </patternFill>
    </fill>
    <fill>
      <patternFill patternType="solid">
        <fgColor theme="9" tint="0.59999389629810485"/>
        <bgColor indexed="64"/>
      </patternFill>
    </fill>
  </fills>
  <borders count="71">
    <border>
      <left/>
      <right/>
      <top/>
      <bottom/>
      <diagonal/>
    </border>
    <border>
      <left/>
      <right/>
      <top/>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style="hair">
        <color rgb="FF000000"/>
      </right>
      <top style="hair">
        <color rgb="FF000000"/>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style="hair">
        <color rgb="FF000000"/>
      </bottom>
      <diagonal/>
    </border>
    <border>
      <left style="hair">
        <color rgb="FF000000"/>
      </left>
      <right/>
      <top/>
      <bottom style="hair">
        <color rgb="FF000000"/>
      </bottom>
      <diagonal/>
    </border>
    <border>
      <left style="hair">
        <color rgb="FF000000"/>
      </left>
      <right/>
      <top style="hair">
        <color rgb="FF000000"/>
      </top>
      <bottom style="hair">
        <color rgb="FF000000"/>
      </bottom>
      <diagonal/>
    </border>
    <border>
      <left style="hair">
        <color rgb="FF000000"/>
      </left>
      <right/>
      <top/>
      <bottom/>
      <diagonal/>
    </border>
    <border>
      <left style="hair">
        <color rgb="FF000000"/>
      </left>
      <right style="hair">
        <color rgb="FF000000"/>
      </right>
      <top/>
      <bottom/>
      <diagonal/>
    </border>
    <border>
      <left style="thin">
        <color rgb="FFAAAAAA"/>
      </left>
      <right style="thin">
        <color rgb="FFAAAAAA"/>
      </right>
      <top/>
      <bottom style="thin">
        <color rgb="FFAAAAAA"/>
      </bottom>
      <diagonal/>
    </border>
    <border>
      <left style="thin">
        <color rgb="FFAAAAAA"/>
      </left>
      <right style="thin">
        <color rgb="FFAAAAAA"/>
      </right>
      <top style="thin">
        <color rgb="FFAAAAAA"/>
      </top>
      <bottom style="thin">
        <color rgb="FFAAAAAA"/>
      </bottom>
      <diagonal/>
    </border>
    <border>
      <left style="medium">
        <color indexed="64"/>
      </left>
      <right style="medium">
        <color indexed="64"/>
      </right>
      <top style="medium">
        <color indexed="64"/>
      </top>
      <bottom style="medium">
        <color indexed="64"/>
      </bottom>
      <diagonal/>
    </border>
    <border>
      <left style="thin">
        <color rgb="FFAAAAAA"/>
      </left>
      <right style="thin">
        <color rgb="FFAAAAAA"/>
      </right>
      <top style="medium">
        <color rgb="FF000000"/>
      </top>
      <bottom/>
      <diagonal/>
    </border>
    <border>
      <left style="thin">
        <color rgb="FFAAAAAA"/>
      </left>
      <right/>
      <top style="medium">
        <color rgb="FF000000"/>
      </top>
      <bottom/>
      <diagonal/>
    </border>
    <border>
      <left style="hair">
        <color rgb="FF000000"/>
      </left>
      <right style="hair">
        <color rgb="FF000000"/>
      </right>
      <top style="medium">
        <color indexed="64"/>
      </top>
      <bottom style="hair">
        <color rgb="FF000000"/>
      </bottom>
      <diagonal/>
    </border>
    <border>
      <left style="hair">
        <color rgb="FF000000"/>
      </left>
      <right style="hair">
        <color rgb="FF000000"/>
      </right>
      <top style="hair">
        <color rgb="FF000000"/>
      </top>
      <bottom style="medium">
        <color indexed="64"/>
      </bottom>
      <diagonal/>
    </border>
    <border>
      <left style="hair">
        <color rgb="FF000000"/>
      </left>
      <right/>
      <top style="medium">
        <color indexed="64"/>
      </top>
      <bottom style="hair">
        <color rgb="FF000000"/>
      </bottom>
      <diagonal/>
    </border>
    <border>
      <left style="hair">
        <color rgb="FF000000"/>
      </left>
      <right/>
      <top style="hair">
        <color rgb="FF000000"/>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hair">
        <color rgb="FF000000"/>
      </bottom>
      <diagonal/>
    </border>
    <border>
      <left style="medium">
        <color indexed="64"/>
      </left>
      <right style="medium">
        <color indexed="64"/>
      </right>
      <top style="hair">
        <color rgb="FF000000"/>
      </top>
      <bottom style="hair">
        <color rgb="FF000000"/>
      </bottom>
      <diagonal/>
    </border>
    <border>
      <left style="medium">
        <color indexed="64"/>
      </left>
      <right style="medium">
        <color indexed="64"/>
      </right>
      <top style="hair">
        <color rgb="FF000000"/>
      </top>
      <bottom/>
      <diagonal/>
    </border>
    <border>
      <left style="medium">
        <color indexed="64"/>
      </left>
      <right style="medium">
        <color indexed="64"/>
      </right>
      <top/>
      <bottom style="hair">
        <color rgb="FF000000"/>
      </bottom>
      <diagonal/>
    </border>
    <border>
      <left style="medium">
        <color indexed="64"/>
      </left>
      <right style="medium">
        <color indexed="64"/>
      </right>
      <top style="hair">
        <color rgb="FF000000"/>
      </top>
      <bottom style="medium">
        <color indexed="64"/>
      </bottom>
      <diagonal/>
    </border>
    <border>
      <left style="medium">
        <color indexed="64"/>
      </left>
      <right style="medium">
        <color indexed="64"/>
      </right>
      <top/>
      <bottom/>
      <diagonal/>
    </border>
    <border>
      <left/>
      <right style="thin">
        <color rgb="FFAAAAAA"/>
      </right>
      <top style="medium">
        <color rgb="FF000000"/>
      </top>
      <bottom/>
      <diagonal/>
    </border>
    <border>
      <left/>
      <right style="hair">
        <color rgb="FF000000"/>
      </right>
      <top style="medium">
        <color indexed="64"/>
      </top>
      <bottom style="hair">
        <color rgb="FF000000"/>
      </bottom>
      <diagonal/>
    </border>
    <border>
      <left/>
      <right style="hair">
        <color rgb="FF000000"/>
      </right>
      <top style="hair">
        <color rgb="FF000000"/>
      </top>
      <bottom style="hair">
        <color rgb="FF000000"/>
      </bottom>
      <diagonal/>
    </border>
    <border>
      <left/>
      <right style="hair">
        <color rgb="FF000000"/>
      </right>
      <top style="medium">
        <color indexed="64"/>
      </top>
      <bottom style="medium">
        <color indexed="64"/>
      </bottom>
      <diagonal/>
    </border>
    <border>
      <left/>
      <right style="hair">
        <color rgb="FF000000"/>
      </right>
      <top/>
      <bottom style="hair">
        <color rgb="FF000000"/>
      </bottom>
      <diagonal/>
    </border>
    <border>
      <left/>
      <right style="hair">
        <color rgb="FF000000"/>
      </right>
      <top style="hair">
        <color rgb="FF000000"/>
      </top>
      <bottom style="medium">
        <color indexed="64"/>
      </bottom>
      <diagonal/>
    </border>
    <border>
      <left/>
      <right style="hair">
        <color rgb="FF000000"/>
      </right>
      <top/>
      <bottom/>
      <diagonal/>
    </border>
    <border>
      <left style="hair">
        <color rgb="FFAAAAAA"/>
      </left>
      <right style="hair">
        <color rgb="FFAAAAAA"/>
      </right>
      <top/>
      <bottom/>
      <diagonal/>
    </border>
    <border>
      <left style="medium">
        <color indexed="64"/>
      </left>
      <right style="hair">
        <color rgb="FFAAAAAA"/>
      </right>
      <top style="medium">
        <color indexed="64"/>
      </top>
      <bottom style="medium">
        <color indexed="64"/>
      </bottom>
      <diagonal/>
    </border>
    <border>
      <left style="hair">
        <color rgb="FFAAAAAA"/>
      </left>
      <right style="hair">
        <color rgb="FFAAAAAA"/>
      </right>
      <top style="medium">
        <color indexed="64"/>
      </top>
      <bottom style="medium">
        <color indexed="64"/>
      </bottom>
      <diagonal/>
    </border>
    <border>
      <left style="hair">
        <color rgb="FFAAAAAA"/>
      </left>
      <right style="medium">
        <color indexed="64"/>
      </right>
      <top style="medium">
        <color indexed="64"/>
      </top>
      <bottom style="medium">
        <color indexed="64"/>
      </bottom>
      <diagonal/>
    </border>
    <border>
      <left/>
      <right style="hair">
        <color rgb="FFAAAAAA"/>
      </right>
      <top/>
      <bottom/>
      <diagonal/>
    </border>
    <border>
      <left style="hair">
        <color rgb="FFAAAAAA"/>
      </left>
      <right/>
      <top/>
      <bottom/>
      <diagonal/>
    </border>
    <border>
      <left style="hair">
        <color indexed="64"/>
      </left>
      <right style="hair">
        <color indexed="64"/>
      </right>
      <top style="hair">
        <color indexed="64"/>
      </top>
      <bottom style="hair">
        <color indexed="64"/>
      </bottom>
      <diagonal/>
    </border>
    <border>
      <left/>
      <right style="hair">
        <color rgb="FF000000"/>
      </right>
      <top style="medium">
        <color indexed="64"/>
      </top>
      <bottom/>
      <diagonal/>
    </border>
    <border>
      <left style="hair">
        <color rgb="FF000000"/>
      </left>
      <right style="hair">
        <color rgb="FF000000"/>
      </right>
      <top style="medium">
        <color indexed="64"/>
      </top>
      <bottom/>
      <diagonal/>
    </border>
    <border>
      <left style="hair">
        <color rgb="FF000000"/>
      </left>
      <right/>
      <top style="medium">
        <color indexed="64"/>
      </top>
      <bottom/>
      <diagonal/>
    </border>
    <border>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rgb="FF000000"/>
      </top>
      <bottom style="hair">
        <color rgb="FF000000"/>
      </bottom>
      <diagonal/>
    </border>
    <border>
      <left/>
      <right/>
      <top style="hair">
        <color rgb="FF000000"/>
      </top>
      <bottom/>
      <diagonal/>
    </border>
    <border>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rgb="FFAAAAAA"/>
      </left>
      <right style="hair">
        <color rgb="FFAAAAAA"/>
      </right>
      <top style="medium">
        <color indexed="64"/>
      </top>
      <bottom/>
      <diagonal/>
    </border>
    <border>
      <left style="hair">
        <color indexed="64"/>
      </left>
      <right style="hair">
        <color indexed="64"/>
      </right>
      <top style="hair">
        <color indexed="64"/>
      </top>
      <bottom style="medium">
        <color indexed="64"/>
      </bottom>
      <diagonal/>
    </border>
    <border>
      <left style="medium">
        <color indexed="64"/>
      </left>
      <right style="hair">
        <color rgb="FFAAAAAA"/>
      </right>
      <top style="medium">
        <color indexed="64"/>
      </top>
      <bottom/>
      <diagonal/>
    </border>
    <border>
      <left style="hair">
        <color rgb="FFAAAAAA"/>
      </left>
      <right style="medium">
        <color indexed="64"/>
      </right>
      <top style="medium">
        <color indexed="64"/>
      </top>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bottom/>
      <diagonal/>
    </border>
    <border>
      <left style="medium">
        <color indexed="64"/>
      </left>
      <right style="medium">
        <color indexed="64"/>
      </right>
      <top style="hair">
        <color indexed="64"/>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style="hair">
        <color indexed="64"/>
      </left>
      <right/>
      <top/>
      <bottom/>
      <diagonal/>
    </border>
    <border>
      <left style="hair">
        <color indexed="64"/>
      </left>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medium">
        <color indexed="64"/>
      </bottom>
      <diagonal/>
    </border>
    <border>
      <left/>
      <right style="hair">
        <color indexed="64"/>
      </right>
      <top/>
      <bottom/>
      <diagonal/>
    </border>
    <border>
      <left/>
      <right style="hair">
        <color indexed="64"/>
      </right>
      <top style="medium">
        <color indexed="64"/>
      </top>
      <bottom style="medium">
        <color indexed="64"/>
      </bottom>
      <diagonal/>
    </border>
  </borders>
  <cellStyleXfs count="1">
    <xf numFmtId="0" fontId="0" fillId="0" borderId="0"/>
  </cellStyleXfs>
  <cellXfs count="281">
    <xf numFmtId="0" fontId="0" fillId="0" borderId="0" xfId="0" applyFont="1" applyAlignment="1"/>
    <xf numFmtId="0" fontId="0" fillId="0" borderId="0" xfId="0" applyFont="1"/>
    <xf numFmtId="0" fontId="1" fillId="0" borderId="0" xfId="0" applyFont="1"/>
    <xf numFmtId="0" fontId="0" fillId="0" borderId="12" xfId="0" applyFont="1" applyBorder="1"/>
    <xf numFmtId="0" fontId="1" fillId="2" borderId="12" xfId="0" applyFont="1" applyFill="1" applyBorder="1"/>
    <xf numFmtId="0" fontId="0" fillId="2" borderId="12" xfId="0" applyFont="1" applyFill="1" applyBorder="1"/>
    <xf numFmtId="0" fontId="3" fillId="2" borderId="12" xfId="0" applyFont="1" applyFill="1" applyBorder="1"/>
    <xf numFmtId="0" fontId="3" fillId="0" borderId="0" xfId="0" applyFont="1"/>
    <xf numFmtId="166" fontId="1" fillId="0" borderId="5" xfId="0" applyNumberFormat="1" applyFont="1" applyBorder="1" applyAlignment="1">
      <alignment horizontal="right"/>
    </xf>
    <xf numFmtId="166" fontId="1" fillId="0" borderId="8" xfId="0" applyNumberFormat="1" applyFont="1" applyBorder="1" applyAlignment="1">
      <alignment horizontal="right"/>
    </xf>
    <xf numFmtId="166" fontId="0" fillId="0" borderId="5" xfId="0" applyNumberFormat="1" applyFont="1" applyBorder="1"/>
    <xf numFmtId="0" fontId="0" fillId="0" borderId="0" xfId="0" applyFont="1" applyAlignment="1"/>
    <xf numFmtId="0" fontId="1" fillId="0" borderId="0" xfId="0" applyFont="1" applyAlignment="1"/>
    <xf numFmtId="17" fontId="1" fillId="0" borderId="14" xfId="0" applyNumberFormat="1" applyFont="1" applyBorder="1" applyAlignment="1">
      <alignment horizontal="center"/>
    </xf>
    <xf numFmtId="17" fontId="1" fillId="0" borderId="15" xfId="0" applyNumberFormat="1" applyFont="1" applyBorder="1" applyAlignment="1">
      <alignment horizontal="center"/>
    </xf>
    <xf numFmtId="166" fontId="1" fillId="0" borderId="5" xfId="0" applyNumberFormat="1" applyFont="1" applyBorder="1"/>
    <xf numFmtId="166" fontId="0" fillId="0" borderId="5" xfId="0" applyNumberFormat="1" applyFont="1" applyBorder="1" applyAlignment="1">
      <alignment horizontal="right"/>
    </xf>
    <xf numFmtId="166" fontId="0" fillId="0" borderId="5" xfId="0" applyNumberFormat="1" applyFont="1" applyBorder="1" applyAlignment="1">
      <alignment horizontal="left"/>
    </xf>
    <xf numFmtId="166" fontId="0" fillId="0" borderId="6" xfId="0" applyNumberFormat="1" applyFont="1" applyBorder="1"/>
    <xf numFmtId="166" fontId="0" fillId="0" borderId="4" xfId="0" applyNumberFormat="1" applyFont="1" applyBorder="1"/>
    <xf numFmtId="166" fontId="0" fillId="0" borderId="10" xfId="0" applyNumberFormat="1" applyFont="1" applyBorder="1"/>
    <xf numFmtId="166" fontId="1" fillId="0" borderId="16" xfId="0" applyNumberFormat="1" applyFont="1" applyBorder="1"/>
    <xf numFmtId="166" fontId="1" fillId="0" borderId="10" xfId="0" applyNumberFormat="1" applyFont="1" applyBorder="1"/>
    <xf numFmtId="166" fontId="0" fillId="0" borderId="6" xfId="0" applyNumberFormat="1" applyFont="1" applyBorder="1" applyAlignment="1">
      <alignment horizontal="left"/>
    </xf>
    <xf numFmtId="166" fontId="0" fillId="0" borderId="6" xfId="0" applyNumberFormat="1" applyFont="1" applyBorder="1" applyAlignment="1">
      <alignment horizontal="right"/>
    </xf>
    <xf numFmtId="166" fontId="1" fillId="0" borderId="16" xfId="0" applyNumberFormat="1" applyFont="1" applyBorder="1" applyAlignment="1">
      <alignment horizontal="left"/>
    </xf>
    <xf numFmtId="166" fontId="0" fillId="0" borderId="16" xfId="0" applyNumberFormat="1" applyFont="1" applyBorder="1"/>
    <xf numFmtId="166" fontId="0" fillId="0" borderId="10" xfId="0" applyNumberFormat="1" applyFont="1" applyBorder="1" applyAlignment="1">
      <alignment horizontal="right"/>
    </xf>
    <xf numFmtId="166" fontId="1" fillId="0" borderId="6" xfId="0" applyNumberFormat="1" applyFont="1" applyBorder="1" applyAlignment="1">
      <alignment horizontal="right"/>
    </xf>
    <xf numFmtId="166" fontId="1" fillId="0" borderId="17" xfId="0" applyNumberFormat="1" applyFont="1" applyBorder="1" applyAlignment="1">
      <alignment horizontal="right"/>
    </xf>
    <xf numFmtId="166" fontId="1" fillId="0" borderId="10" xfId="0" applyNumberFormat="1" applyFont="1" applyBorder="1" applyAlignment="1">
      <alignment horizontal="right"/>
    </xf>
    <xf numFmtId="166" fontId="1" fillId="0" borderId="4" xfId="0" applyNumberFormat="1" applyFont="1" applyBorder="1"/>
    <xf numFmtId="166" fontId="1" fillId="0" borderId="4" xfId="0" applyNumberFormat="1" applyFont="1" applyBorder="1" applyAlignment="1">
      <alignment horizontal="right"/>
    </xf>
    <xf numFmtId="166" fontId="3" fillId="3" borderId="16" xfId="0" applyNumberFormat="1" applyFont="1" applyFill="1" applyBorder="1"/>
    <xf numFmtId="166" fontId="0" fillId="3" borderId="16" xfId="0" applyNumberFormat="1" applyFont="1" applyFill="1" applyBorder="1"/>
    <xf numFmtId="166" fontId="3" fillId="3" borderId="5" xfId="0" applyNumberFormat="1" applyFont="1" applyFill="1" applyBorder="1" applyAlignment="1">
      <alignment horizontal="right"/>
    </xf>
    <xf numFmtId="166" fontId="1" fillId="0" borderId="18" xfId="0" applyNumberFormat="1" applyFont="1" applyBorder="1" applyAlignment="1">
      <alignment horizontal="right"/>
    </xf>
    <xf numFmtId="166" fontId="0" fillId="0" borderId="8" xfId="0" applyNumberFormat="1" applyFont="1" applyBorder="1"/>
    <xf numFmtId="166" fontId="0" fillId="0" borderId="2" xfId="0" applyNumberFormat="1" applyFont="1" applyBorder="1"/>
    <xf numFmtId="166" fontId="0" fillId="0" borderId="7" xfId="0" applyNumberFormat="1" applyFont="1" applyBorder="1"/>
    <xf numFmtId="166" fontId="0" fillId="0" borderId="9" xfId="0" applyNumberFormat="1" applyFont="1" applyBorder="1"/>
    <xf numFmtId="166" fontId="1" fillId="0" borderId="8" xfId="0" applyNumberFormat="1" applyFont="1" applyBorder="1"/>
    <xf numFmtId="166" fontId="0" fillId="0" borderId="8" xfId="0" applyNumberFormat="1" applyFont="1" applyBorder="1" applyAlignment="1">
      <alignment horizontal="right"/>
    </xf>
    <xf numFmtId="166" fontId="0" fillId="0" borderId="7" xfId="0" applyNumberFormat="1" applyFont="1" applyBorder="1" applyAlignment="1">
      <alignment horizontal="right"/>
    </xf>
    <xf numFmtId="166" fontId="0" fillId="0" borderId="18" xfId="0" applyNumberFormat="1" applyFont="1" applyBorder="1"/>
    <xf numFmtId="166" fontId="1" fillId="0" borderId="19" xfId="0" applyNumberFormat="1" applyFont="1" applyBorder="1" applyAlignment="1">
      <alignment horizontal="right"/>
    </xf>
    <xf numFmtId="166" fontId="1" fillId="0" borderId="7" xfId="0" applyNumberFormat="1" applyFont="1" applyBorder="1" applyAlignment="1">
      <alignment horizontal="right"/>
    </xf>
    <xf numFmtId="166" fontId="0" fillId="3" borderId="18" xfId="0" applyNumberFormat="1" applyFont="1" applyFill="1" applyBorder="1"/>
    <xf numFmtId="166" fontId="3" fillId="3" borderId="8" xfId="0" applyNumberFormat="1" applyFont="1" applyFill="1" applyBorder="1" applyAlignment="1">
      <alignment horizontal="right"/>
    </xf>
    <xf numFmtId="0" fontId="0" fillId="0" borderId="20" xfId="0" applyFont="1" applyBorder="1"/>
    <xf numFmtId="166" fontId="0" fillId="0" borderId="22" xfId="0" applyNumberFormat="1" applyFont="1" applyBorder="1"/>
    <xf numFmtId="166" fontId="1" fillId="0" borderId="13" xfId="0" applyNumberFormat="1" applyFont="1" applyBorder="1"/>
    <xf numFmtId="166" fontId="0" fillId="0" borderId="24" xfId="0" applyNumberFormat="1" applyFont="1" applyBorder="1"/>
    <xf numFmtId="166" fontId="0" fillId="0" borderId="25" xfId="0" applyNumberFormat="1" applyFont="1" applyBorder="1"/>
    <xf numFmtId="166" fontId="0" fillId="0" borderId="26" xfId="0" applyNumberFormat="1" applyFont="1" applyBorder="1"/>
    <xf numFmtId="166" fontId="1" fillId="0" borderId="22" xfId="0" applyNumberFormat="1" applyFont="1" applyBorder="1"/>
    <xf numFmtId="0" fontId="0" fillId="0" borderId="22" xfId="0" applyFont="1" applyBorder="1"/>
    <xf numFmtId="0" fontId="0" fillId="0" borderId="25" xfId="0" applyFont="1" applyBorder="1"/>
    <xf numFmtId="0" fontId="0" fillId="0" borderId="24" xfId="0" applyFont="1" applyBorder="1"/>
    <xf numFmtId="0" fontId="0" fillId="0" borderId="23" xfId="0" applyFont="1" applyBorder="1"/>
    <xf numFmtId="0" fontId="0" fillId="0" borderId="21" xfId="0" applyFont="1" applyBorder="1"/>
    <xf numFmtId="166" fontId="3" fillId="0" borderId="22" xfId="0" applyNumberFormat="1" applyFont="1" applyBorder="1"/>
    <xf numFmtId="166" fontId="0" fillId="0" borderId="21" xfId="0" applyNumberFormat="1" applyFont="1" applyBorder="1"/>
    <xf numFmtId="0" fontId="0" fillId="0" borderId="26" xfId="0" applyFont="1" applyBorder="1"/>
    <xf numFmtId="0" fontId="0" fillId="3" borderId="21" xfId="0" applyFont="1" applyFill="1" applyBorder="1"/>
    <xf numFmtId="0" fontId="0" fillId="3" borderId="22" xfId="0" applyFont="1" applyFill="1" applyBorder="1"/>
    <xf numFmtId="0" fontId="0" fillId="3" borderId="25" xfId="0" applyFont="1" applyFill="1" applyBorder="1"/>
    <xf numFmtId="17" fontId="1" fillId="0" borderId="27" xfId="0" applyNumberFormat="1" applyFont="1" applyBorder="1" applyAlignment="1">
      <alignment horizontal="center"/>
    </xf>
    <xf numFmtId="166" fontId="1" fillId="0" borderId="28" xfId="0" applyNumberFormat="1" applyFont="1" applyBorder="1" applyAlignment="1">
      <alignment horizontal="right"/>
    </xf>
    <xf numFmtId="166" fontId="0" fillId="0" borderId="31" xfId="0" applyNumberFormat="1" applyFont="1" applyBorder="1"/>
    <xf numFmtId="166" fontId="0" fillId="0" borderId="33" xfId="0" applyNumberFormat="1" applyFont="1" applyBorder="1"/>
    <xf numFmtId="166" fontId="1" fillId="0" borderId="28" xfId="0" applyNumberFormat="1" applyFont="1" applyBorder="1"/>
    <xf numFmtId="166" fontId="1" fillId="0" borderId="29" xfId="0" applyNumberFormat="1" applyFont="1" applyBorder="1"/>
    <xf numFmtId="166" fontId="1" fillId="0" borderId="29" xfId="0" applyNumberFormat="1" applyFont="1" applyBorder="1" applyAlignment="1">
      <alignment horizontal="right"/>
    </xf>
    <xf numFmtId="166" fontId="0" fillId="0" borderId="29" xfId="0" applyNumberFormat="1" applyFont="1" applyBorder="1" applyAlignment="1">
      <alignment horizontal="right"/>
    </xf>
    <xf numFmtId="166" fontId="0" fillId="0" borderId="29" xfId="0" applyNumberFormat="1" applyFont="1" applyBorder="1" applyAlignment="1">
      <alignment horizontal="left"/>
    </xf>
    <xf numFmtId="166" fontId="0" fillId="0" borderId="31" xfId="0" applyNumberFormat="1" applyFont="1" applyBorder="1" applyAlignment="1">
      <alignment horizontal="left"/>
    </xf>
    <xf numFmtId="166" fontId="1" fillId="0" borderId="28" xfId="0" applyNumberFormat="1" applyFont="1" applyBorder="1" applyAlignment="1">
      <alignment horizontal="left"/>
    </xf>
    <xf numFmtId="166" fontId="0" fillId="0" borderId="33" xfId="0" applyNumberFormat="1" applyFont="1" applyBorder="1" applyAlignment="1">
      <alignment horizontal="right"/>
    </xf>
    <xf numFmtId="166" fontId="1" fillId="0" borderId="30" xfId="0" applyNumberFormat="1" applyFont="1" applyBorder="1" applyAlignment="1">
      <alignment horizontal="right"/>
    </xf>
    <xf numFmtId="166" fontId="1" fillId="0" borderId="33" xfId="0" applyNumberFormat="1" applyFont="1" applyBorder="1"/>
    <xf numFmtId="166" fontId="1" fillId="0" borderId="32" xfId="0" applyNumberFormat="1" applyFont="1" applyBorder="1" applyAlignment="1">
      <alignment horizontal="right"/>
    </xf>
    <xf numFmtId="166" fontId="1" fillId="0" borderId="31" xfId="0" applyNumberFormat="1" applyFont="1" applyBorder="1" applyAlignment="1">
      <alignment horizontal="right"/>
    </xf>
    <xf numFmtId="166" fontId="1" fillId="0" borderId="3" xfId="0" applyNumberFormat="1" applyFont="1" applyBorder="1"/>
    <xf numFmtId="166" fontId="3" fillId="3" borderId="28" xfId="0" applyNumberFormat="1" applyFont="1" applyFill="1" applyBorder="1"/>
    <xf numFmtId="166" fontId="3" fillId="3" borderId="29" xfId="0" applyNumberFormat="1" applyFont="1" applyFill="1" applyBorder="1" applyAlignment="1">
      <alignment horizontal="right"/>
    </xf>
    <xf numFmtId="166" fontId="3" fillId="3" borderId="29" xfId="0" applyNumberFormat="1" applyFont="1" applyFill="1" applyBorder="1"/>
    <xf numFmtId="166" fontId="3" fillId="3" borderId="32" xfId="0" applyNumberFormat="1" applyFont="1" applyFill="1" applyBorder="1" applyAlignment="1">
      <alignment horizontal="right"/>
    </xf>
    <xf numFmtId="49" fontId="1" fillId="0" borderId="21" xfId="0" applyNumberFormat="1" applyFont="1" applyBorder="1"/>
    <xf numFmtId="49" fontId="1" fillId="0" borderId="13" xfId="0" applyNumberFormat="1" applyFont="1" applyBorder="1" applyAlignment="1">
      <alignment horizontal="left"/>
    </xf>
    <xf numFmtId="49" fontId="0" fillId="0" borderId="24" xfId="0" applyNumberFormat="1" applyFont="1" applyBorder="1" applyAlignment="1">
      <alignment horizontal="left"/>
    </xf>
    <xf numFmtId="49" fontId="1" fillId="0" borderId="22" xfId="0" applyNumberFormat="1" applyFont="1" applyBorder="1" applyAlignment="1">
      <alignment horizontal="left"/>
    </xf>
    <xf numFmtId="49" fontId="0" fillId="0" borderId="22" xfId="0" applyNumberFormat="1" applyFont="1" applyBorder="1" applyAlignment="1">
      <alignment horizontal="left"/>
    </xf>
    <xf numFmtId="49" fontId="0" fillId="0" borderId="25" xfId="0" applyNumberFormat="1" applyFont="1" applyBorder="1" applyAlignment="1">
      <alignment horizontal="left"/>
    </xf>
    <xf numFmtId="49" fontId="1" fillId="0" borderId="21" xfId="0" applyNumberFormat="1" applyFont="1" applyBorder="1" applyAlignment="1">
      <alignment horizontal="left"/>
    </xf>
    <xf numFmtId="49" fontId="1" fillId="0" borderId="22" xfId="0" applyNumberFormat="1" applyFont="1" applyBorder="1"/>
    <xf numFmtId="0" fontId="0" fillId="0" borderId="26" xfId="0" applyFont="1" applyBorder="1" applyAlignment="1">
      <alignment horizontal="left"/>
    </xf>
    <xf numFmtId="0" fontId="1" fillId="0" borderId="26" xfId="0" applyFont="1" applyBorder="1" applyAlignment="1">
      <alignment horizontal="left"/>
    </xf>
    <xf numFmtId="0" fontId="1" fillId="0" borderId="26" xfId="0" applyFont="1" applyBorder="1"/>
    <xf numFmtId="0" fontId="0" fillId="0" borderId="22" xfId="0" applyFont="1" applyBorder="1" applyAlignment="1">
      <alignment horizontal="left"/>
    </xf>
    <xf numFmtId="49" fontId="1" fillId="0" borderId="25" xfId="0" applyNumberFormat="1" applyFont="1" applyBorder="1"/>
    <xf numFmtId="0" fontId="1" fillId="0" borderId="24" xfId="0" applyFont="1" applyBorder="1"/>
    <xf numFmtId="0" fontId="1" fillId="0" borderId="23" xfId="0" applyFont="1" applyBorder="1"/>
    <xf numFmtId="0" fontId="1" fillId="0" borderId="22" xfId="0" applyFont="1" applyBorder="1"/>
    <xf numFmtId="49" fontId="3" fillId="3" borderId="21" xfId="0" applyNumberFormat="1" applyFont="1" applyFill="1" applyBorder="1"/>
    <xf numFmtId="49" fontId="3" fillId="3" borderId="22" xfId="0" applyNumberFormat="1" applyFont="1" applyFill="1" applyBorder="1"/>
    <xf numFmtId="49" fontId="3" fillId="3" borderId="25" xfId="0" applyNumberFormat="1" applyFont="1" applyFill="1" applyBorder="1"/>
    <xf numFmtId="49" fontId="1" fillId="0" borderId="13" xfId="0" applyNumberFormat="1" applyFont="1" applyBorder="1"/>
    <xf numFmtId="49" fontId="0" fillId="0" borderId="26" xfId="0" applyNumberFormat="1" applyFont="1" applyBorder="1" applyAlignment="1">
      <alignment horizontal="left"/>
    </xf>
    <xf numFmtId="164" fontId="1" fillId="0" borderId="13" xfId="0" applyNumberFormat="1" applyFont="1" applyBorder="1"/>
    <xf numFmtId="165" fontId="0" fillId="0" borderId="26" xfId="0" applyNumberFormat="1" applyFont="1" applyBorder="1"/>
    <xf numFmtId="49" fontId="1" fillId="0" borderId="20" xfId="0" applyNumberFormat="1" applyFont="1" applyBorder="1"/>
    <xf numFmtId="166" fontId="1" fillId="0" borderId="41" xfId="0" applyNumberFormat="1" applyFont="1" applyBorder="1" applyAlignment="1">
      <alignment horizontal="right"/>
    </xf>
    <xf numFmtId="166" fontId="1" fillId="0" borderId="42" xfId="0" applyNumberFormat="1" applyFont="1" applyBorder="1" applyAlignment="1">
      <alignment horizontal="right"/>
    </xf>
    <xf numFmtId="166" fontId="1" fillId="0" borderId="43" xfId="0" applyNumberFormat="1" applyFont="1" applyBorder="1" applyAlignment="1">
      <alignment horizontal="right"/>
    </xf>
    <xf numFmtId="166" fontId="1" fillId="0" borderId="20" xfId="0" applyNumberFormat="1" applyFont="1" applyBorder="1"/>
    <xf numFmtId="166" fontId="1" fillId="0" borderId="24" xfId="0" applyNumberFormat="1" applyFont="1" applyBorder="1"/>
    <xf numFmtId="166" fontId="4" fillId="0" borderId="40" xfId="0" applyNumberFormat="1" applyFont="1" applyBorder="1"/>
    <xf numFmtId="166" fontId="0" fillId="0" borderId="3" xfId="0" applyNumberFormat="1" applyFont="1" applyBorder="1" applyAlignment="1">
      <alignment horizontal="right"/>
    </xf>
    <xf numFmtId="166" fontId="0" fillId="0" borderId="40" xfId="0" applyNumberFormat="1" applyFont="1" applyBorder="1" applyAlignment="1">
      <alignment horizontal="right"/>
    </xf>
    <xf numFmtId="49" fontId="4" fillId="0" borderId="23" xfId="0" applyNumberFormat="1" applyFont="1" applyBorder="1" applyAlignment="1">
      <alignment horizontal="left"/>
    </xf>
    <xf numFmtId="166" fontId="3" fillId="0" borderId="40" xfId="0" applyNumberFormat="1" applyFont="1" applyBorder="1" applyAlignment="1">
      <alignment horizontal="right"/>
    </xf>
    <xf numFmtId="0" fontId="3" fillId="0" borderId="0" xfId="0" applyFont="1" applyAlignment="1"/>
    <xf numFmtId="166" fontId="3" fillId="0" borderId="40" xfId="0" applyNumberFormat="1" applyFont="1" applyBorder="1"/>
    <xf numFmtId="0" fontId="6" fillId="0" borderId="0" xfId="0" applyFont="1"/>
    <xf numFmtId="0" fontId="4" fillId="0" borderId="0" xfId="0" applyFont="1" applyAlignment="1"/>
    <xf numFmtId="166" fontId="3" fillId="0" borderId="44" xfId="0" applyNumberFormat="1" applyFont="1" applyBorder="1" applyAlignment="1">
      <alignment horizontal="right"/>
    </xf>
    <xf numFmtId="49" fontId="4" fillId="0" borderId="45" xfId="0" applyNumberFormat="1" applyFont="1" applyBorder="1"/>
    <xf numFmtId="166" fontId="3" fillId="0" borderId="45" xfId="0" applyNumberFormat="1" applyFont="1" applyBorder="1" applyAlignment="1">
      <alignment horizontal="left" indent="1"/>
    </xf>
    <xf numFmtId="164" fontId="0" fillId="0" borderId="45" xfId="0" applyNumberFormat="1" applyFont="1" applyBorder="1" applyAlignment="1">
      <alignment horizontal="left"/>
    </xf>
    <xf numFmtId="164" fontId="4" fillId="0" borderId="45" xfId="0" applyNumberFormat="1" applyFont="1" applyBorder="1" applyAlignment="1">
      <alignment horizontal="left"/>
    </xf>
    <xf numFmtId="166" fontId="4" fillId="0" borderId="46" xfId="0" applyNumberFormat="1" applyFont="1" applyBorder="1"/>
    <xf numFmtId="166" fontId="3" fillId="0" borderId="46" xfId="0" applyNumberFormat="1" applyFont="1" applyBorder="1"/>
    <xf numFmtId="166" fontId="1" fillId="0" borderId="47" xfId="0" applyNumberFormat="1" applyFont="1" applyBorder="1"/>
    <xf numFmtId="166" fontId="0" fillId="0" borderId="48" xfId="0" applyNumberFormat="1" applyFont="1" applyBorder="1" applyAlignment="1">
      <alignment horizontal="right"/>
    </xf>
    <xf numFmtId="166" fontId="3" fillId="0" borderId="46" xfId="0" applyNumberFormat="1" applyFont="1" applyBorder="1" applyAlignment="1">
      <alignment horizontal="right"/>
    </xf>
    <xf numFmtId="166" fontId="0" fillId="0" borderId="46" xfId="0" applyNumberFormat="1" applyFont="1" applyBorder="1" applyAlignment="1">
      <alignment horizontal="right"/>
    </xf>
    <xf numFmtId="166" fontId="1" fillId="0" borderId="49" xfId="0" applyNumberFormat="1" applyFont="1" applyBorder="1" applyAlignment="1">
      <alignment horizontal="right"/>
    </xf>
    <xf numFmtId="166" fontId="3" fillId="3" borderId="47" xfId="0" applyNumberFormat="1" applyFont="1" applyFill="1" applyBorder="1"/>
    <xf numFmtId="166" fontId="4" fillId="0" borderId="45" xfId="0" applyNumberFormat="1" applyFont="1" applyBorder="1"/>
    <xf numFmtId="166" fontId="3" fillId="0" borderId="45" xfId="0" applyNumberFormat="1" applyFont="1" applyBorder="1"/>
    <xf numFmtId="0" fontId="0" fillId="0" borderId="0" xfId="0" applyFont="1" applyAlignment="1"/>
    <xf numFmtId="166" fontId="1" fillId="0" borderId="16" xfId="0" applyNumberFormat="1" applyFont="1" applyBorder="1" applyAlignment="1">
      <alignment horizontal="right"/>
    </xf>
    <xf numFmtId="8" fontId="4" fillId="0" borderId="1" xfId="0" applyNumberFormat="1" applyFont="1" applyFill="1" applyBorder="1" applyAlignment="1">
      <alignment horizontal="center" vertical="center"/>
    </xf>
    <xf numFmtId="8" fontId="4" fillId="0" borderId="0" xfId="0" applyNumberFormat="1" applyFont="1" applyAlignment="1">
      <alignment horizontal="center" vertical="center"/>
    </xf>
    <xf numFmtId="166" fontId="0" fillId="4" borderId="29" xfId="0" applyNumberFormat="1" applyFont="1" applyFill="1" applyBorder="1"/>
    <xf numFmtId="166" fontId="0" fillId="4" borderId="5" xfId="0" applyNumberFormat="1" applyFont="1" applyFill="1" applyBorder="1"/>
    <xf numFmtId="166" fontId="0" fillId="4" borderId="8" xfId="0" applyNumberFormat="1" applyFont="1" applyFill="1" applyBorder="1"/>
    <xf numFmtId="0" fontId="1" fillId="0" borderId="20" xfId="0" applyFont="1" applyBorder="1"/>
    <xf numFmtId="0" fontId="0" fillId="0" borderId="1" xfId="0" applyFont="1" applyBorder="1" applyAlignment="1"/>
    <xf numFmtId="0" fontId="0" fillId="0" borderId="11" xfId="0" applyFont="1" applyBorder="1"/>
    <xf numFmtId="0" fontId="1" fillId="2" borderId="11" xfId="0" applyFont="1" applyFill="1" applyBorder="1"/>
    <xf numFmtId="0" fontId="0" fillId="0" borderId="1" xfId="0" applyFont="1" applyBorder="1"/>
    <xf numFmtId="0" fontId="0" fillId="0" borderId="40" xfId="0" applyFont="1" applyBorder="1"/>
    <xf numFmtId="0" fontId="1" fillId="2" borderId="40" xfId="0" applyFont="1" applyFill="1" applyBorder="1"/>
    <xf numFmtId="0" fontId="0" fillId="2" borderId="40" xfId="0" applyFont="1" applyFill="1" applyBorder="1" applyAlignment="1">
      <alignment horizontal="left"/>
    </xf>
    <xf numFmtId="0" fontId="0" fillId="0" borderId="40" xfId="0" applyFont="1" applyBorder="1" applyAlignment="1"/>
    <xf numFmtId="8" fontId="1" fillId="0" borderId="55" xfId="0" applyNumberFormat="1" applyFont="1" applyBorder="1"/>
    <xf numFmtId="166" fontId="1" fillId="4" borderId="29" xfId="0" applyNumberFormat="1" applyFont="1" applyFill="1" applyBorder="1" applyAlignment="1">
      <alignment horizontal="right"/>
    </xf>
    <xf numFmtId="49" fontId="3" fillId="0" borderId="23" xfId="0" applyNumberFormat="1" applyFont="1" applyBorder="1" applyAlignment="1">
      <alignment horizontal="left" indent="1"/>
    </xf>
    <xf numFmtId="8" fontId="0" fillId="4" borderId="40" xfId="0" applyNumberFormat="1" applyFont="1" applyFill="1" applyBorder="1"/>
    <xf numFmtId="164" fontId="1" fillId="0" borderId="40" xfId="0" applyNumberFormat="1" applyFont="1" applyBorder="1"/>
    <xf numFmtId="164" fontId="4" fillId="4" borderId="40" xfId="0" applyNumberFormat="1" applyFont="1" applyFill="1" applyBorder="1"/>
    <xf numFmtId="164" fontId="0" fillId="4" borderId="40" xfId="0" applyNumberFormat="1" applyFont="1" applyFill="1" applyBorder="1"/>
    <xf numFmtId="165" fontId="0" fillId="4" borderId="40" xfId="0" applyNumberFormat="1" applyFont="1" applyFill="1" applyBorder="1"/>
    <xf numFmtId="49" fontId="1" fillId="0" borderId="59" xfId="0" applyNumberFormat="1" applyFont="1" applyBorder="1" applyAlignment="1">
      <alignment horizontal="center"/>
    </xf>
    <xf numFmtId="8" fontId="4" fillId="4" borderId="55" xfId="0" applyNumberFormat="1" applyFont="1" applyFill="1" applyBorder="1"/>
    <xf numFmtId="164" fontId="0" fillId="0" borderId="60" xfId="0" applyNumberFormat="1" applyFont="1" applyBorder="1"/>
    <xf numFmtId="0" fontId="0" fillId="2" borderId="60" xfId="0" applyFont="1" applyFill="1" applyBorder="1"/>
    <xf numFmtId="0" fontId="0" fillId="0" borderId="60" xfId="0" applyFont="1" applyBorder="1"/>
    <xf numFmtId="164" fontId="1" fillId="0" borderId="59" xfId="0" applyNumberFormat="1" applyFont="1" applyBorder="1"/>
    <xf numFmtId="164" fontId="0" fillId="4" borderId="55" xfId="0" applyNumberFormat="1" applyFont="1" applyFill="1" applyBorder="1"/>
    <xf numFmtId="164" fontId="4" fillId="4" borderId="55" xfId="0" applyNumberFormat="1" applyFont="1" applyFill="1" applyBorder="1"/>
    <xf numFmtId="164" fontId="0" fillId="0" borderId="59" xfId="0" applyNumberFormat="1" applyFont="1" applyBorder="1"/>
    <xf numFmtId="0" fontId="0" fillId="2" borderId="59" xfId="0" applyFont="1" applyFill="1" applyBorder="1" applyAlignment="1">
      <alignment horizontal="left"/>
    </xf>
    <xf numFmtId="0" fontId="0" fillId="0" borderId="59" xfId="0" applyFont="1" applyBorder="1"/>
    <xf numFmtId="165" fontId="1" fillId="0" borderId="55" xfId="0" applyNumberFormat="1" applyFont="1" applyBorder="1"/>
    <xf numFmtId="0" fontId="0" fillId="2" borderId="60" xfId="0" applyFont="1" applyFill="1" applyBorder="1" applyAlignment="1">
      <alignment horizontal="left"/>
    </xf>
    <xf numFmtId="164" fontId="1" fillId="0" borderId="58" xfId="0" applyNumberFormat="1" applyFont="1" applyBorder="1"/>
    <xf numFmtId="0" fontId="1" fillId="2" borderId="60" xfId="0" applyFont="1" applyFill="1" applyBorder="1"/>
    <xf numFmtId="8" fontId="1" fillId="0" borderId="59" xfId="0" applyNumberFormat="1" applyFont="1" applyBorder="1"/>
    <xf numFmtId="49" fontId="1" fillId="0" borderId="62" xfId="0" applyNumberFormat="1" applyFont="1" applyBorder="1" applyAlignment="1">
      <alignment horizontal="center"/>
    </xf>
    <xf numFmtId="164" fontId="1" fillId="0" borderId="46" xfId="0" applyNumberFormat="1" applyFont="1" applyBorder="1"/>
    <xf numFmtId="164" fontId="4" fillId="4" borderId="46" xfId="0" applyNumberFormat="1" applyFont="1" applyFill="1" applyBorder="1"/>
    <xf numFmtId="164" fontId="4" fillId="4" borderId="63" xfId="0" applyNumberFormat="1" applyFont="1" applyFill="1" applyBorder="1"/>
    <xf numFmtId="0" fontId="0" fillId="0" borderId="64" xfId="0" applyFont="1" applyBorder="1"/>
    <xf numFmtId="164" fontId="1" fillId="0" borderId="62" xfId="0" applyNumberFormat="1" applyFont="1" applyBorder="1"/>
    <xf numFmtId="164" fontId="0" fillId="4" borderId="46" xfId="0" applyNumberFormat="1" applyFont="1" applyFill="1" applyBorder="1"/>
    <xf numFmtId="164" fontId="0" fillId="4" borderId="63" xfId="0" applyNumberFormat="1" applyFont="1" applyFill="1" applyBorder="1"/>
    <xf numFmtId="164" fontId="1" fillId="0" borderId="65" xfId="0" applyNumberFormat="1" applyFont="1" applyBorder="1"/>
    <xf numFmtId="0" fontId="0" fillId="0" borderId="62" xfId="0" applyFont="1" applyBorder="1"/>
    <xf numFmtId="165" fontId="0" fillId="4" borderId="46" xfId="0" applyNumberFormat="1" applyFont="1" applyFill="1" applyBorder="1"/>
    <xf numFmtId="165" fontId="1" fillId="0" borderId="63" xfId="0" applyNumberFormat="1" applyFont="1" applyBorder="1"/>
    <xf numFmtId="8" fontId="1" fillId="0" borderId="62" xfId="0" applyNumberFormat="1" applyFont="1" applyBorder="1"/>
    <xf numFmtId="0" fontId="0" fillId="0" borderId="46" xfId="0" applyFont="1" applyBorder="1"/>
    <xf numFmtId="0" fontId="0" fillId="0" borderId="46" xfId="0" applyFont="1" applyBorder="1" applyAlignment="1"/>
    <xf numFmtId="8" fontId="1" fillId="0" borderId="63" xfId="0" applyNumberFormat="1" applyFont="1" applyBorder="1"/>
    <xf numFmtId="49" fontId="1" fillId="0" borderId="66" xfId="0" applyNumberFormat="1" applyFont="1" applyBorder="1" applyAlignment="1">
      <alignment horizontal="center"/>
    </xf>
    <xf numFmtId="164" fontId="1" fillId="0" borderId="45" xfId="0" applyNumberFormat="1" applyFont="1" applyBorder="1"/>
    <xf numFmtId="164" fontId="4" fillId="0" borderId="45" xfId="0" applyNumberFormat="1" applyFont="1" applyBorder="1"/>
    <xf numFmtId="8" fontId="4" fillId="0" borderId="45" xfId="0" applyNumberFormat="1" applyFont="1" applyBorder="1"/>
    <xf numFmtId="8" fontId="4" fillId="0" borderId="61" xfId="0" applyNumberFormat="1" applyFont="1" applyBorder="1"/>
    <xf numFmtId="164" fontId="1" fillId="0" borderId="66" xfId="0" applyNumberFormat="1" applyFont="1" applyBorder="1"/>
    <xf numFmtId="164" fontId="0" fillId="0" borderId="45" xfId="0" applyNumberFormat="1" applyFont="1" applyBorder="1"/>
    <xf numFmtId="164" fontId="0" fillId="0" borderId="61" xfId="0" applyNumberFormat="1" applyFont="1" applyBorder="1"/>
    <xf numFmtId="0" fontId="0" fillId="0" borderId="66" xfId="0" applyFont="1" applyBorder="1"/>
    <xf numFmtId="165" fontId="0" fillId="0" borderId="45" xfId="0" applyNumberFormat="1" applyFont="1" applyBorder="1"/>
    <xf numFmtId="165" fontId="4" fillId="0" borderId="45" xfId="0" applyNumberFormat="1" applyFont="1" applyBorder="1"/>
    <xf numFmtId="165" fontId="1" fillId="0" borderId="61" xfId="0" applyNumberFormat="1" applyFont="1" applyBorder="1"/>
    <xf numFmtId="8" fontId="1" fillId="0" borderId="66" xfId="0" applyNumberFormat="1" applyFont="1" applyBorder="1"/>
    <xf numFmtId="0" fontId="0" fillId="0" borderId="45" xfId="0" applyFont="1" applyBorder="1"/>
    <xf numFmtId="0" fontId="0" fillId="0" borderId="45" xfId="0" applyFont="1" applyBorder="1" applyAlignment="1"/>
    <xf numFmtId="8" fontId="1" fillId="0" borderId="61" xfId="0" applyNumberFormat="1" applyFont="1" applyBorder="1" applyAlignment="1"/>
    <xf numFmtId="49" fontId="1" fillId="0" borderId="67" xfId="0" applyNumberFormat="1" applyFont="1" applyBorder="1" applyAlignment="1">
      <alignment horizontal="center"/>
    </xf>
    <xf numFmtId="164" fontId="1" fillId="0" borderId="44" xfId="0" applyNumberFormat="1" applyFont="1" applyBorder="1"/>
    <xf numFmtId="164" fontId="4" fillId="4" borderId="44" xfId="0" applyNumberFormat="1" applyFont="1" applyFill="1" applyBorder="1"/>
    <xf numFmtId="164" fontId="4" fillId="4" borderId="68" xfId="0" applyNumberFormat="1" applyFont="1" applyFill="1" applyBorder="1"/>
    <xf numFmtId="164" fontId="0" fillId="0" borderId="69" xfId="0" applyNumberFormat="1" applyFont="1" applyBorder="1"/>
    <xf numFmtId="164" fontId="1" fillId="0" borderId="67" xfId="0" applyNumberFormat="1" applyFont="1" applyBorder="1"/>
    <xf numFmtId="164" fontId="0" fillId="4" borderId="44" xfId="0" applyNumberFormat="1" applyFont="1" applyFill="1" applyBorder="1"/>
    <xf numFmtId="164" fontId="0" fillId="4" borderId="68" xfId="0" applyNumberFormat="1" applyFont="1" applyFill="1" applyBorder="1"/>
    <xf numFmtId="164" fontId="1" fillId="0" borderId="70" xfId="0" applyNumberFormat="1" applyFont="1" applyBorder="1"/>
    <xf numFmtId="164" fontId="0" fillId="0" borderId="67" xfId="0" applyNumberFormat="1" applyFont="1" applyBorder="1"/>
    <xf numFmtId="165" fontId="0" fillId="4" borderId="44" xfId="0" applyNumberFormat="1" applyFont="1" applyFill="1" applyBorder="1"/>
    <xf numFmtId="165" fontId="1" fillId="0" borderId="68" xfId="0" applyNumberFormat="1" applyFont="1" applyBorder="1"/>
    <xf numFmtId="0" fontId="0" fillId="0" borderId="69" xfId="0" applyFont="1" applyBorder="1"/>
    <xf numFmtId="8" fontId="1" fillId="0" borderId="67" xfId="0" applyNumberFormat="1" applyFont="1" applyBorder="1"/>
    <xf numFmtId="0" fontId="0" fillId="0" borderId="44" xfId="0" applyFont="1" applyBorder="1"/>
    <xf numFmtId="8" fontId="1" fillId="0" borderId="68" xfId="0" applyNumberFormat="1" applyFont="1" applyBorder="1"/>
    <xf numFmtId="49" fontId="1" fillId="0" borderId="66" xfId="0" applyNumberFormat="1" applyFont="1" applyBorder="1"/>
    <xf numFmtId="49" fontId="1" fillId="0" borderId="45" xfId="0" applyNumberFormat="1" applyFont="1" applyBorder="1"/>
    <xf numFmtId="49" fontId="4" fillId="0" borderId="45" xfId="0" applyNumberFormat="1" applyFont="1" applyBorder="1" applyAlignment="1">
      <alignment horizontal="left" indent="1"/>
    </xf>
    <xf numFmtId="49" fontId="4" fillId="0" borderId="61" xfId="0" applyNumberFormat="1" applyFont="1" applyBorder="1" applyAlignment="1">
      <alignment horizontal="left" indent="1"/>
    </xf>
    <xf numFmtId="49" fontId="1" fillId="0" borderId="66" xfId="0" applyNumberFormat="1" applyFont="1" applyBorder="1" applyAlignment="1">
      <alignment horizontal="left"/>
    </xf>
    <xf numFmtId="164" fontId="4" fillId="0" borderId="45" xfId="0" applyNumberFormat="1" applyFont="1" applyBorder="1" applyAlignment="1">
      <alignment horizontal="left" indent="1"/>
    </xf>
    <xf numFmtId="164" fontId="4" fillId="0" borderId="61" xfId="0" applyNumberFormat="1" applyFont="1" applyBorder="1" applyAlignment="1">
      <alignment horizontal="left" indent="1"/>
    </xf>
    <xf numFmtId="164" fontId="1" fillId="0" borderId="61" xfId="0" applyNumberFormat="1" applyFont="1" applyBorder="1"/>
    <xf numFmtId="0" fontId="1" fillId="0" borderId="66" xfId="0" applyFont="1" applyBorder="1"/>
    <xf numFmtId="0" fontId="4" fillId="0" borderId="45" xfId="0" applyFont="1" applyBorder="1"/>
    <xf numFmtId="0" fontId="1" fillId="0" borderId="61" xfId="0" applyFont="1" applyBorder="1"/>
    <xf numFmtId="49" fontId="1" fillId="0" borderId="38" xfId="0" applyNumberFormat="1" applyFont="1" applyBorder="1" applyAlignment="1">
      <alignment horizontal="center"/>
    </xf>
    <xf numFmtId="49" fontId="1" fillId="0" borderId="34" xfId="0" applyNumberFormat="1" applyFont="1" applyBorder="1" applyAlignment="1">
      <alignment horizontal="center"/>
    </xf>
    <xf numFmtId="49" fontId="1" fillId="0" borderId="39" xfId="0" applyNumberFormat="1" applyFont="1" applyBorder="1" applyAlignment="1">
      <alignment horizontal="center"/>
    </xf>
    <xf numFmtId="49" fontId="1" fillId="0" borderId="20" xfId="0" applyNumberFormat="1" applyFont="1" applyBorder="1" applyAlignment="1">
      <alignment horizontal="center"/>
    </xf>
    <xf numFmtId="8" fontId="4" fillId="4" borderId="63" xfId="0" applyNumberFormat="1" applyFont="1" applyFill="1" applyBorder="1"/>
    <xf numFmtId="8" fontId="0" fillId="4" borderId="46" xfId="0" applyNumberFormat="1" applyFont="1" applyFill="1" applyBorder="1"/>
    <xf numFmtId="8" fontId="0" fillId="0" borderId="45" xfId="0" applyNumberFormat="1" applyFont="1" applyBorder="1"/>
    <xf numFmtId="8" fontId="4" fillId="4" borderId="68" xfId="0" applyNumberFormat="1" applyFont="1" applyFill="1" applyBorder="1"/>
    <xf numFmtId="8" fontId="0" fillId="4" borderId="44" xfId="0" applyNumberFormat="1" applyFont="1" applyFill="1" applyBorder="1"/>
    <xf numFmtId="166" fontId="0" fillId="4" borderId="29" xfId="0" applyNumberFormat="1" applyFont="1" applyFill="1" applyBorder="1" applyAlignment="1">
      <alignment horizontal="left"/>
    </xf>
    <xf numFmtId="166" fontId="0" fillId="4" borderId="5" xfId="0" applyNumberFormat="1" applyFont="1" applyFill="1" applyBorder="1" applyAlignment="1">
      <alignment horizontal="left"/>
    </xf>
    <xf numFmtId="166" fontId="0" fillId="4" borderId="5" xfId="0" applyNumberFormat="1" applyFont="1" applyFill="1" applyBorder="1" applyAlignment="1">
      <alignment horizontal="right"/>
    </xf>
    <xf numFmtId="166" fontId="0" fillId="4" borderId="8" xfId="0" applyNumberFormat="1" applyFont="1" applyFill="1" applyBorder="1" applyAlignment="1">
      <alignment horizontal="right"/>
    </xf>
    <xf numFmtId="166" fontId="0" fillId="4" borderId="32" xfId="0" applyNumberFormat="1" applyFont="1" applyFill="1" applyBorder="1" applyAlignment="1">
      <alignment horizontal="left"/>
    </xf>
    <xf numFmtId="166" fontId="0" fillId="4" borderId="17" xfId="0" applyNumberFormat="1" applyFont="1" applyFill="1" applyBorder="1" applyAlignment="1">
      <alignment horizontal="left"/>
    </xf>
    <xf numFmtId="166" fontId="0" fillId="4" borderId="17" xfId="0" applyNumberFormat="1" applyFont="1" applyFill="1" applyBorder="1" applyAlignment="1">
      <alignment horizontal="right"/>
    </xf>
    <xf numFmtId="166" fontId="0" fillId="4" borderId="19" xfId="0" applyNumberFormat="1" applyFont="1" applyFill="1" applyBorder="1" applyAlignment="1">
      <alignment horizontal="right"/>
    </xf>
    <xf numFmtId="0" fontId="0" fillId="4" borderId="5" xfId="0" applyFont="1" applyFill="1" applyBorder="1" applyAlignment="1"/>
    <xf numFmtId="0" fontId="0" fillId="4" borderId="1" xfId="0" applyFont="1" applyFill="1" applyBorder="1" applyAlignment="1"/>
    <xf numFmtId="166" fontId="0" fillId="0" borderId="32" xfId="0" applyNumberFormat="1" applyFont="1" applyFill="1" applyBorder="1"/>
    <xf numFmtId="0" fontId="0" fillId="0" borderId="0" xfId="0" applyFont="1" applyFill="1"/>
    <xf numFmtId="0" fontId="0" fillId="0" borderId="0" xfId="0" applyFont="1" applyFill="1" applyAlignment="1"/>
    <xf numFmtId="0" fontId="6" fillId="0" borderId="50" xfId="0" applyFont="1" applyBorder="1" applyAlignment="1">
      <alignment horizontal="center"/>
    </xf>
    <xf numFmtId="0" fontId="4" fillId="3" borderId="12" xfId="0" applyFont="1" applyFill="1" applyBorder="1"/>
    <xf numFmtId="49" fontId="1" fillId="0" borderId="35" xfId="0" applyNumberFormat="1" applyFont="1" applyBorder="1" applyAlignment="1">
      <alignment horizontal="center"/>
    </xf>
    <xf numFmtId="0" fontId="2" fillId="0" borderId="36" xfId="0" applyFont="1" applyBorder="1"/>
    <xf numFmtId="0" fontId="2" fillId="0" borderId="37" xfId="0" applyFont="1" applyBorder="1"/>
    <xf numFmtId="49" fontId="1" fillId="0" borderId="56" xfId="0" applyNumberFormat="1" applyFont="1" applyBorder="1" applyAlignment="1">
      <alignment horizontal="center"/>
    </xf>
    <xf numFmtId="0" fontId="2" fillId="0" borderId="54" xfId="0" applyFont="1" applyBorder="1"/>
    <xf numFmtId="0" fontId="2" fillId="0" borderId="57" xfId="0" applyFont="1" applyBorder="1"/>
    <xf numFmtId="166" fontId="0" fillId="0" borderId="16" xfId="0" applyNumberFormat="1" applyFont="1" applyBorder="1" applyAlignment="1">
      <alignment horizontal="right"/>
    </xf>
    <xf numFmtId="0" fontId="2" fillId="0" borderId="16" xfId="0" applyFont="1" applyBorder="1"/>
    <xf numFmtId="166" fontId="1" fillId="0" borderId="16" xfId="0" applyNumberFormat="1" applyFont="1" applyBorder="1" applyAlignment="1">
      <alignment horizontal="right"/>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49" fontId="3" fillId="3" borderId="1" xfId="0" applyNumberFormat="1" applyFont="1" applyFill="1" applyBorder="1" applyAlignment="1">
      <alignment horizontal="left"/>
    </xf>
    <xf numFmtId="49" fontId="3" fillId="3" borderId="1" xfId="0" applyNumberFormat="1" applyFont="1" applyFill="1" applyBorder="1" applyAlignment="1">
      <alignment horizontal="left" wrapText="1"/>
    </xf>
    <xf numFmtId="166" fontId="4" fillId="4" borderId="44" xfId="0" applyNumberFormat="1" applyFont="1" applyFill="1" applyBorder="1"/>
    <xf numFmtId="166" fontId="3" fillId="4" borderId="44" xfId="0" applyNumberFormat="1" applyFont="1" applyFill="1" applyBorder="1" applyAlignment="1">
      <alignment horizontal="right"/>
    </xf>
    <xf numFmtId="166" fontId="0" fillId="4" borderId="44" xfId="0" applyNumberFormat="1" applyFont="1" applyFill="1" applyBorder="1" applyAlignment="1">
      <alignment horizontal="right"/>
    </xf>
  </cellXfs>
  <cellStyles count="1">
    <cellStyle name="Standard" xfId="0" builtinId="0"/>
  </cellStyles>
  <dxfs count="5">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00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38"/>
  <sheetViews>
    <sheetView showGridLines="0" workbookViewId="0">
      <pane xSplit="1" ySplit="2" topLeftCell="B3" activePane="bottomRight" state="frozen"/>
      <selection pane="topRight" activeCell="B1" sqref="B1"/>
      <selection pane="bottomLeft" activeCell="A3" sqref="A3"/>
      <selection pane="bottomRight" activeCell="C20" sqref="C20"/>
    </sheetView>
  </sheetViews>
  <sheetFormatPr baseColWidth="10" defaultColWidth="14.42578125" defaultRowHeight="15" customHeight="1" x14ac:dyDescent="0.2"/>
  <cols>
    <col min="1" max="1" width="52.140625" bestFit="1" customWidth="1"/>
    <col min="2" max="4" width="13.28515625" customWidth="1"/>
    <col min="5" max="5" width="10.7109375" customWidth="1"/>
    <col min="6" max="11" width="11.42578125" customWidth="1"/>
  </cols>
  <sheetData>
    <row r="1" spans="1:26" ht="13.5" customHeight="1" thickBot="1" x14ac:dyDescent="0.25">
      <c r="A1" s="264" t="s">
        <v>75</v>
      </c>
      <c r="B1" s="265"/>
      <c r="C1" s="265"/>
      <c r="D1" s="265"/>
      <c r="E1" s="265"/>
      <c r="F1" s="265"/>
      <c r="G1" s="265"/>
      <c r="H1" s="265"/>
      <c r="I1" s="265"/>
      <c r="J1" s="265"/>
      <c r="K1" s="265"/>
      <c r="L1" s="265"/>
      <c r="M1" s="266"/>
      <c r="N1" s="49"/>
    </row>
    <row r="2" spans="1:26" ht="12.75" customHeight="1" thickBot="1" x14ac:dyDescent="0.25">
      <c r="A2" s="111" t="s">
        <v>0</v>
      </c>
      <c r="B2" s="240" t="s">
        <v>1</v>
      </c>
      <c r="C2" s="241" t="s">
        <v>2</v>
      </c>
      <c r="D2" s="241" t="s">
        <v>3</v>
      </c>
      <c r="E2" s="241" t="s">
        <v>4</v>
      </c>
      <c r="F2" s="241" t="s">
        <v>5</v>
      </c>
      <c r="G2" s="241" t="s">
        <v>6</v>
      </c>
      <c r="H2" s="241" t="s">
        <v>7</v>
      </c>
      <c r="I2" s="241" t="s">
        <v>8</v>
      </c>
      <c r="J2" s="241" t="s">
        <v>9</v>
      </c>
      <c r="K2" s="241" t="s">
        <v>10</v>
      </c>
      <c r="L2" s="241" t="s">
        <v>11</v>
      </c>
      <c r="M2" s="242" t="s">
        <v>12</v>
      </c>
      <c r="N2" s="243" t="s">
        <v>13</v>
      </c>
    </row>
    <row r="3" spans="1:26" ht="12.75" customHeight="1" x14ac:dyDescent="0.2">
      <c r="A3" s="230" t="s">
        <v>99</v>
      </c>
      <c r="B3" s="218">
        <f t="shared" ref="B3:M3" si="0">B4+B5+B6+B7+B8</f>
        <v>0</v>
      </c>
      <c r="C3" s="170">
        <f t="shared" si="0"/>
        <v>0</v>
      </c>
      <c r="D3" s="170">
        <f t="shared" si="0"/>
        <v>0</v>
      </c>
      <c r="E3" s="170">
        <f t="shared" si="0"/>
        <v>0</v>
      </c>
      <c r="F3" s="170">
        <f t="shared" si="0"/>
        <v>0</v>
      </c>
      <c r="G3" s="170">
        <f t="shared" si="0"/>
        <v>0</v>
      </c>
      <c r="H3" s="170">
        <f t="shared" si="0"/>
        <v>0</v>
      </c>
      <c r="I3" s="170">
        <f t="shared" si="0"/>
        <v>0</v>
      </c>
      <c r="J3" s="170">
        <f t="shared" si="0"/>
        <v>0</v>
      </c>
      <c r="K3" s="170">
        <f t="shared" si="0"/>
        <v>0</v>
      </c>
      <c r="L3" s="170">
        <f t="shared" si="0"/>
        <v>0</v>
      </c>
      <c r="M3" s="186">
        <f t="shared" si="0"/>
        <v>0</v>
      </c>
      <c r="N3" s="202">
        <f t="shared" ref="N3:N8" si="1">SUM(B3:M3)</f>
        <v>0</v>
      </c>
    </row>
    <row r="4" spans="1:26" s="125" customFormat="1" ht="12.75" customHeight="1" x14ac:dyDescent="0.2">
      <c r="A4" s="231" t="s">
        <v>95</v>
      </c>
      <c r="B4" s="215">
        <v>0</v>
      </c>
      <c r="C4" s="162">
        <v>0</v>
      </c>
      <c r="D4" s="162">
        <v>0</v>
      </c>
      <c r="E4" s="162">
        <v>0</v>
      </c>
      <c r="F4" s="162">
        <v>0</v>
      </c>
      <c r="G4" s="162">
        <v>0</v>
      </c>
      <c r="H4" s="162">
        <v>0</v>
      </c>
      <c r="I4" s="162">
        <v>0</v>
      </c>
      <c r="J4" s="162">
        <v>0</v>
      </c>
      <c r="K4" s="162">
        <v>0</v>
      </c>
      <c r="L4" s="162">
        <v>0</v>
      </c>
      <c r="M4" s="183">
        <v>0</v>
      </c>
      <c r="N4" s="199">
        <f t="shared" si="1"/>
        <v>0</v>
      </c>
    </row>
    <row r="5" spans="1:26" s="125" customFormat="1" ht="12.75" customHeight="1" x14ac:dyDescent="0.2">
      <c r="A5" s="231" t="s">
        <v>96</v>
      </c>
      <c r="B5" s="215">
        <v>0</v>
      </c>
      <c r="C5" s="162">
        <v>0</v>
      </c>
      <c r="D5" s="162">
        <v>0</v>
      </c>
      <c r="E5" s="162">
        <v>0</v>
      </c>
      <c r="F5" s="162">
        <v>0</v>
      </c>
      <c r="G5" s="162">
        <v>0</v>
      </c>
      <c r="H5" s="162">
        <v>0</v>
      </c>
      <c r="I5" s="162">
        <v>0</v>
      </c>
      <c r="J5" s="162">
        <v>0</v>
      </c>
      <c r="K5" s="162">
        <v>0</v>
      </c>
      <c r="L5" s="162">
        <v>0</v>
      </c>
      <c r="M5" s="183">
        <v>0</v>
      </c>
      <c r="N5" s="200">
        <f t="shared" si="1"/>
        <v>0</v>
      </c>
      <c r="O5" s="2"/>
      <c r="P5" s="2"/>
      <c r="Q5" s="2"/>
      <c r="R5" s="2"/>
      <c r="S5" s="2"/>
      <c r="T5" s="2"/>
      <c r="U5" s="2"/>
      <c r="V5" s="2"/>
      <c r="W5" s="2"/>
      <c r="X5" s="2"/>
      <c r="Y5" s="2"/>
      <c r="Z5" s="2"/>
    </row>
    <row r="6" spans="1:26" s="125" customFormat="1" ht="12.75" customHeight="1" x14ac:dyDescent="0.2">
      <c r="A6" s="231" t="s">
        <v>97</v>
      </c>
      <c r="B6" s="215">
        <v>0</v>
      </c>
      <c r="C6" s="162">
        <v>0</v>
      </c>
      <c r="D6" s="162">
        <v>0</v>
      </c>
      <c r="E6" s="162">
        <v>0</v>
      </c>
      <c r="F6" s="162">
        <v>0</v>
      </c>
      <c r="G6" s="162">
        <v>0</v>
      </c>
      <c r="H6" s="162">
        <v>0</v>
      </c>
      <c r="I6" s="162">
        <v>0</v>
      </c>
      <c r="J6" s="162">
        <v>0</v>
      </c>
      <c r="K6" s="162">
        <v>0</v>
      </c>
      <c r="L6" s="162">
        <v>0</v>
      </c>
      <c r="M6" s="183">
        <v>0</v>
      </c>
      <c r="N6" s="200">
        <f t="shared" si="1"/>
        <v>0</v>
      </c>
      <c r="O6" s="143"/>
      <c r="P6" s="144">
        <f>N6-O6</f>
        <v>0</v>
      </c>
    </row>
    <row r="7" spans="1:26" s="125" customFormat="1" ht="12.75" customHeight="1" x14ac:dyDescent="0.2">
      <c r="A7" s="231" t="s">
        <v>98</v>
      </c>
      <c r="B7" s="215">
        <v>0</v>
      </c>
      <c r="C7" s="162">
        <v>0</v>
      </c>
      <c r="D7" s="162">
        <v>0</v>
      </c>
      <c r="E7" s="162">
        <v>0</v>
      </c>
      <c r="F7" s="162">
        <v>0</v>
      </c>
      <c r="G7" s="162">
        <v>0</v>
      </c>
      <c r="H7" s="162">
        <v>0</v>
      </c>
      <c r="I7" s="162">
        <v>0</v>
      </c>
      <c r="J7" s="162">
        <v>0</v>
      </c>
      <c r="K7" s="162">
        <v>0</v>
      </c>
      <c r="L7" s="162">
        <v>0</v>
      </c>
      <c r="M7" s="183">
        <v>0</v>
      </c>
      <c r="N7" s="200">
        <f t="shared" si="1"/>
        <v>0</v>
      </c>
    </row>
    <row r="8" spans="1:26" s="125" customFormat="1" ht="12.75" customHeight="1" thickBot="1" x14ac:dyDescent="0.25">
      <c r="A8" s="232" t="s">
        <v>15</v>
      </c>
      <c r="B8" s="247">
        <v>0</v>
      </c>
      <c r="C8" s="166">
        <v>0</v>
      </c>
      <c r="D8" s="166">
        <v>0</v>
      </c>
      <c r="E8" s="166">
        <v>0</v>
      </c>
      <c r="F8" s="166">
        <v>0</v>
      </c>
      <c r="G8" s="166">
        <v>0</v>
      </c>
      <c r="H8" s="166">
        <v>0</v>
      </c>
      <c r="I8" s="166">
        <v>0</v>
      </c>
      <c r="J8" s="166">
        <v>0</v>
      </c>
      <c r="K8" s="166">
        <v>0</v>
      </c>
      <c r="L8" s="166">
        <v>0</v>
      </c>
      <c r="M8" s="244">
        <v>0</v>
      </c>
      <c r="N8" s="201">
        <f t="shared" si="1"/>
        <v>0</v>
      </c>
    </row>
    <row r="9" spans="1:26" ht="12.75" customHeight="1" thickBot="1" x14ac:dyDescent="0.25">
      <c r="A9" s="108"/>
      <c r="B9" s="217"/>
      <c r="C9" s="167"/>
      <c r="D9" s="167"/>
      <c r="E9" s="168"/>
      <c r="F9" s="169"/>
      <c r="G9" s="169"/>
      <c r="H9" s="169"/>
      <c r="I9" s="169"/>
      <c r="J9" s="169"/>
      <c r="K9" s="169"/>
      <c r="L9" s="169"/>
      <c r="M9" s="185"/>
      <c r="N9" s="63"/>
    </row>
    <row r="10" spans="1:26" ht="12.75" customHeight="1" x14ac:dyDescent="0.2">
      <c r="A10" s="233" t="s">
        <v>100</v>
      </c>
      <c r="B10" s="218">
        <f t="shared" ref="B10:M10" si="2">SUM(B11:B14)</f>
        <v>0</v>
      </c>
      <c r="C10" s="170">
        <f t="shared" si="2"/>
        <v>0</v>
      </c>
      <c r="D10" s="170">
        <f t="shared" si="2"/>
        <v>0</v>
      </c>
      <c r="E10" s="170">
        <f t="shared" si="2"/>
        <v>0</v>
      </c>
      <c r="F10" s="170">
        <f t="shared" si="2"/>
        <v>0</v>
      </c>
      <c r="G10" s="170">
        <f t="shared" si="2"/>
        <v>0</v>
      </c>
      <c r="H10" s="170">
        <f t="shared" si="2"/>
        <v>0</v>
      </c>
      <c r="I10" s="170">
        <f t="shared" si="2"/>
        <v>0</v>
      </c>
      <c r="J10" s="170">
        <f t="shared" si="2"/>
        <v>0</v>
      </c>
      <c r="K10" s="170">
        <f t="shared" si="2"/>
        <v>0</v>
      </c>
      <c r="L10" s="170">
        <f t="shared" si="2"/>
        <v>0</v>
      </c>
      <c r="M10" s="186">
        <f t="shared" si="2"/>
        <v>0</v>
      </c>
      <c r="N10" s="202">
        <f t="shared" ref="N10:N14" si="3">SUM(B10:M10)</f>
        <v>0</v>
      </c>
    </row>
    <row r="11" spans="1:26" ht="12.75" customHeight="1" x14ac:dyDescent="0.2">
      <c r="A11" s="234" t="s">
        <v>91</v>
      </c>
      <c r="B11" s="219">
        <v>0</v>
      </c>
      <c r="C11" s="219">
        <v>0</v>
      </c>
      <c r="D11" s="219">
        <v>0</v>
      </c>
      <c r="E11" s="219">
        <v>0</v>
      </c>
      <c r="F11" s="219">
        <v>0</v>
      </c>
      <c r="G11" s="219">
        <v>0</v>
      </c>
      <c r="H11" s="219">
        <v>0</v>
      </c>
      <c r="I11" s="219">
        <v>0</v>
      </c>
      <c r="J11" s="219">
        <v>0</v>
      </c>
      <c r="K11" s="219">
        <v>0</v>
      </c>
      <c r="L11" s="219">
        <v>0</v>
      </c>
      <c r="M11" s="219">
        <v>0</v>
      </c>
      <c r="N11" s="203">
        <f t="shared" si="3"/>
        <v>0</v>
      </c>
    </row>
    <row r="12" spans="1:26" ht="12.75" customHeight="1" x14ac:dyDescent="0.2">
      <c r="A12" s="234" t="s">
        <v>92</v>
      </c>
      <c r="B12" s="219">
        <v>0</v>
      </c>
      <c r="C12" s="219">
        <v>0</v>
      </c>
      <c r="D12" s="219">
        <v>0</v>
      </c>
      <c r="E12" s="219">
        <v>0</v>
      </c>
      <c r="F12" s="219">
        <v>0</v>
      </c>
      <c r="G12" s="219">
        <v>0</v>
      </c>
      <c r="H12" s="219">
        <v>0</v>
      </c>
      <c r="I12" s="219">
        <v>0</v>
      </c>
      <c r="J12" s="219">
        <v>0</v>
      </c>
      <c r="K12" s="219">
        <v>0</v>
      </c>
      <c r="L12" s="219">
        <v>0</v>
      </c>
      <c r="M12" s="219">
        <v>0</v>
      </c>
      <c r="N12" s="203">
        <f t="shared" si="3"/>
        <v>0</v>
      </c>
    </row>
    <row r="13" spans="1:26" s="11" customFormat="1" ht="12.75" customHeight="1" x14ac:dyDescent="0.2">
      <c r="A13" s="234" t="s">
        <v>93</v>
      </c>
      <c r="B13" s="219">
        <v>0</v>
      </c>
      <c r="C13" s="219">
        <v>0</v>
      </c>
      <c r="D13" s="219">
        <v>0</v>
      </c>
      <c r="E13" s="219">
        <v>0</v>
      </c>
      <c r="F13" s="219">
        <v>0</v>
      </c>
      <c r="G13" s="219">
        <v>0</v>
      </c>
      <c r="H13" s="219">
        <v>0</v>
      </c>
      <c r="I13" s="219">
        <v>0</v>
      </c>
      <c r="J13" s="219">
        <v>0</v>
      </c>
      <c r="K13" s="219">
        <v>0</v>
      </c>
      <c r="L13" s="219">
        <v>0</v>
      </c>
      <c r="M13" s="219">
        <v>0</v>
      </c>
      <c r="N13" s="203">
        <f t="shared" si="3"/>
        <v>0</v>
      </c>
    </row>
    <row r="14" spans="1:26" ht="12.75" customHeight="1" thickBot="1" x14ac:dyDescent="0.25">
      <c r="A14" s="235" t="s">
        <v>94</v>
      </c>
      <c r="B14" s="220">
        <f t="shared" ref="B14" si="4">B8*0.4</f>
        <v>0</v>
      </c>
      <c r="C14" s="171">
        <f t="shared" ref="C14:M14" si="5">C8*0.4</f>
        <v>0</v>
      </c>
      <c r="D14" s="171">
        <f t="shared" si="5"/>
        <v>0</v>
      </c>
      <c r="E14" s="171">
        <f t="shared" si="5"/>
        <v>0</v>
      </c>
      <c r="F14" s="171">
        <f t="shared" si="5"/>
        <v>0</v>
      </c>
      <c r="G14" s="171">
        <f t="shared" si="5"/>
        <v>0</v>
      </c>
      <c r="H14" s="171">
        <f t="shared" si="5"/>
        <v>0</v>
      </c>
      <c r="I14" s="171">
        <f t="shared" si="5"/>
        <v>0</v>
      </c>
      <c r="J14" s="171">
        <f t="shared" si="5"/>
        <v>0</v>
      </c>
      <c r="K14" s="171">
        <f t="shared" si="5"/>
        <v>0</v>
      </c>
      <c r="L14" s="171">
        <f t="shared" si="5"/>
        <v>0</v>
      </c>
      <c r="M14" s="188">
        <f t="shared" si="5"/>
        <v>0</v>
      </c>
      <c r="N14" s="204">
        <f t="shared" si="3"/>
        <v>0</v>
      </c>
      <c r="O14" s="1"/>
      <c r="P14" s="1"/>
      <c r="Q14" s="1"/>
      <c r="R14" s="1"/>
      <c r="S14" s="1"/>
      <c r="T14" s="1"/>
      <c r="U14" s="1"/>
      <c r="V14" s="1"/>
      <c r="W14" s="1"/>
      <c r="X14" s="1"/>
      <c r="Y14" s="1"/>
      <c r="Z14" s="1"/>
    </row>
    <row r="15" spans="1:26" ht="12.75" customHeight="1" thickBot="1" x14ac:dyDescent="0.25">
      <c r="A15" s="96"/>
      <c r="B15" s="217"/>
      <c r="C15" s="167"/>
      <c r="D15" s="167"/>
      <c r="E15" s="168"/>
      <c r="F15" s="169"/>
      <c r="G15" s="169"/>
      <c r="H15" s="169"/>
      <c r="I15" s="169"/>
      <c r="J15" s="169"/>
      <c r="K15" s="169"/>
      <c r="L15" s="169"/>
      <c r="M15" s="185"/>
      <c r="N15" s="63"/>
    </row>
    <row r="16" spans="1:26" ht="12.75" customHeight="1" thickBot="1" x14ac:dyDescent="0.25">
      <c r="A16" s="107" t="s">
        <v>16</v>
      </c>
      <c r="B16" s="221">
        <f t="shared" ref="B16:M16" si="6">B3-B10</f>
        <v>0</v>
      </c>
      <c r="C16" s="178">
        <f t="shared" si="6"/>
        <v>0</v>
      </c>
      <c r="D16" s="178">
        <f t="shared" si="6"/>
        <v>0</v>
      </c>
      <c r="E16" s="178">
        <f t="shared" si="6"/>
        <v>0</v>
      </c>
      <c r="F16" s="178">
        <f t="shared" si="6"/>
        <v>0</v>
      </c>
      <c r="G16" s="178">
        <f t="shared" si="6"/>
        <v>0</v>
      </c>
      <c r="H16" s="178">
        <f t="shared" si="6"/>
        <v>0</v>
      </c>
      <c r="I16" s="178">
        <f t="shared" si="6"/>
        <v>0</v>
      </c>
      <c r="J16" s="178">
        <f t="shared" si="6"/>
        <v>0</v>
      </c>
      <c r="K16" s="178">
        <f t="shared" si="6"/>
        <v>0</v>
      </c>
      <c r="L16" s="178">
        <f t="shared" si="6"/>
        <v>0</v>
      </c>
      <c r="M16" s="189">
        <f t="shared" si="6"/>
        <v>0</v>
      </c>
      <c r="N16" s="109">
        <f>SUM(B16:M16)</f>
        <v>0</v>
      </c>
    </row>
    <row r="17" spans="1:14" ht="12.75" customHeight="1" thickBot="1" x14ac:dyDescent="0.25">
      <c r="A17" s="63"/>
      <c r="B17" s="217"/>
      <c r="C17" s="167"/>
      <c r="D17" s="167"/>
      <c r="E17" s="177"/>
      <c r="F17" s="169"/>
      <c r="G17" s="169"/>
      <c r="H17" s="169"/>
      <c r="I17" s="169"/>
      <c r="J17" s="169"/>
      <c r="K17" s="169"/>
      <c r="L17" s="169"/>
      <c r="M17" s="185"/>
      <c r="N17" s="63"/>
    </row>
    <row r="18" spans="1:14" ht="12.75" customHeight="1" x14ac:dyDescent="0.2">
      <c r="A18" s="229" t="s">
        <v>17</v>
      </c>
      <c r="B18" s="222"/>
      <c r="C18" s="173"/>
      <c r="D18" s="173"/>
      <c r="E18" s="174"/>
      <c r="F18" s="175"/>
      <c r="G18" s="175"/>
      <c r="H18" s="175"/>
      <c r="I18" s="175"/>
      <c r="J18" s="175"/>
      <c r="K18" s="175"/>
      <c r="L18" s="175"/>
      <c r="M18" s="190"/>
      <c r="N18" s="205"/>
    </row>
    <row r="19" spans="1:14" ht="12.75" customHeight="1" x14ac:dyDescent="0.2">
      <c r="A19" s="130" t="s">
        <v>79</v>
      </c>
      <c r="B19" s="223">
        <v>0</v>
      </c>
      <c r="C19" s="164">
        <v>0</v>
      </c>
      <c r="D19" s="164">
        <v>0</v>
      </c>
      <c r="E19" s="164">
        <v>0</v>
      </c>
      <c r="F19" s="164">
        <v>0</v>
      </c>
      <c r="G19" s="164">
        <v>0</v>
      </c>
      <c r="H19" s="164">
        <v>0</v>
      </c>
      <c r="I19" s="164">
        <v>0</v>
      </c>
      <c r="J19" s="164">
        <v>0</v>
      </c>
      <c r="K19" s="164">
        <v>0</v>
      </c>
      <c r="L19" s="164">
        <v>0</v>
      </c>
      <c r="M19" s="191">
        <v>0</v>
      </c>
      <c r="N19" s="206">
        <f t="shared" ref="N19:N34" si="7">SUM(B19:M19)</f>
        <v>0</v>
      </c>
    </row>
    <row r="20" spans="1:14" s="125" customFormat="1" ht="12.75" customHeight="1" x14ac:dyDescent="0.2">
      <c r="A20" s="130" t="s">
        <v>19</v>
      </c>
      <c r="B20" s="223">
        <v>0</v>
      </c>
      <c r="C20" s="164">
        <v>0</v>
      </c>
      <c r="D20" s="164">
        <v>0</v>
      </c>
      <c r="E20" s="164">
        <v>0</v>
      </c>
      <c r="F20" s="164">
        <v>0</v>
      </c>
      <c r="G20" s="164">
        <v>0</v>
      </c>
      <c r="H20" s="164">
        <v>0</v>
      </c>
      <c r="I20" s="164">
        <v>0</v>
      </c>
      <c r="J20" s="164">
        <v>0</v>
      </c>
      <c r="K20" s="164">
        <v>0</v>
      </c>
      <c r="L20" s="164">
        <v>0</v>
      </c>
      <c r="M20" s="191">
        <v>0</v>
      </c>
      <c r="N20" s="207">
        <f>SUM(B20:M20)</f>
        <v>0</v>
      </c>
    </row>
    <row r="21" spans="1:14" ht="12.75" customHeight="1" x14ac:dyDescent="0.2">
      <c r="A21" s="129" t="s">
        <v>20</v>
      </c>
      <c r="B21" s="223">
        <v>0</v>
      </c>
      <c r="C21" s="164">
        <v>0</v>
      </c>
      <c r="D21" s="164">
        <v>0</v>
      </c>
      <c r="E21" s="164">
        <v>0</v>
      </c>
      <c r="F21" s="164">
        <v>0</v>
      </c>
      <c r="G21" s="164">
        <v>0</v>
      </c>
      <c r="H21" s="164">
        <v>0</v>
      </c>
      <c r="I21" s="164">
        <v>0</v>
      </c>
      <c r="J21" s="164">
        <v>0</v>
      </c>
      <c r="K21" s="164">
        <v>0</v>
      </c>
      <c r="L21" s="164">
        <v>0</v>
      </c>
      <c r="M21" s="191">
        <v>0</v>
      </c>
      <c r="N21" s="206">
        <f t="shared" si="7"/>
        <v>0</v>
      </c>
    </row>
    <row r="22" spans="1:14" ht="12.75" customHeight="1" x14ac:dyDescent="0.2">
      <c r="A22" s="129" t="s">
        <v>21</v>
      </c>
      <c r="B22" s="223">
        <v>0</v>
      </c>
      <c r="C22" s="164">
        <v>0</v>
      </c>
      <c r="D22" s="164">
        <v>0</v>
      </c>
      <c r="E22" s="164">
        <v>0</v>
      </c>
      <c r="F22" s="164">
        <v>0</v>
      </c>
      <c r="G22" s="164">
        <v>0</v>
      </c>
      <c r="H22" s="164">
        <v>0</v>
      </c>
      <c r="I22" s="164">
        <v>0</v>
      </c>
      <c r="J22" s="164">
        <v>0</v>
      </c>
      <c r="K22" s="164">
        <v>0</v>
      </c>
      <c r="L22" s="164">
        <v>0</v>
      </c>
      <c r="M22" s="191">
        <v>0</v>
      </c>
      <c r="N22" s="206">
        <f t="shared" si="7"/>
        <v>0</v>
      </c>
    </row>
    <row r="23" spans="1:14" ht="12.75" customHeight="1" x14ac:dyDescent="0.2">
      <c r="A23" s="129" t="s">
        <v>22</v>
      </c>
      <c r="B23" s="223">
        <v>0</v>
      </c>
      <c r="C23" s="164">
        <v>0</v>
      </c>
      <c r="D23" s="164">
        <v>0</v>
      </c>
      <c r="E23" s="164">
        <v>0</v>
      </c>
      <c r="F23" s="164">
        <v>0</v>
      </c>
      <c r="G23" s="164">
        <v>0</v>
      </c>
      <c r="H23" s="164">
        <v>0</v>
      </c>
      <c r="I23" s="164">
        <v>0</v>
      </c>
      <c r="J23" s="164">
        <v>0</v>
      </c>
      <c r="K23" s="164">
        <v>0</v>
      </c>
      <c r="L23" s="164">
        <v>0</v>
      </c>
      <c r="M23" s="191">
        <v>0</v>
      </c>
      <c r="N23" s="206">
        <f t="shared" si="7"/>
        <v>0</v>
      </c>
    </row>
    <row r="24" spans="1:14" ht="12.75" customHeight="1" x14ac:dyDescent="0.2">
      <c r="A24" s="129" t="s">
        <v>23</v>
      </c>
      <c r="B24" s="223">
        <v>0</v>
      </c>
      <c r="C24" s="164">
        <v>0</v>
      </c>
      <c r="D24" s="164">
        <v>0</v>
      </c>
      <c r="E24" s="164">
        <v>0</v>
      </c>
      <c r="F24" s="164">
        <v>0</v>
      </c>
      <c r="G24" s="164">
        <v>0</v>
      </c>
      <c r="H24" s="164">
        <v>0</v>
      </c>
      <c r="I24" s="164">
        <v>0</v>
      </c>
      <c r="J24" s="164">
        <v>0</v>
      </c>
      <c r="K24" s="164">
        <v>0</v>
      </c>
      <c r="L24" s="164">
        <v>0</v>
      </c>
      <c r="M24" s="191">
        <v>0</v>
      </c>
      <c r="N24" s="206">
        <f t="shared" si="7"/>
        <v>0</v>
      </c>
    </row>
    <row r="25" spans="1:14" ht="12.75" customHeight="1" x14ac:dyDescent="0.2">
      <c r="A25" s="129" t="s">
        <v>24</v>
      </c>
      <c r="B25" s="223">
        <v>0</v>
      </c>
      <c r="C25" s="164">
        <v>0</v>
      </c>
      <c r="D25" s="164">
        <v>0</v>
      </c>
      <c r="E25" s="164">
        <v>0</v>
      </c>
      <c r="F25" s="164">
        <v>0</v>
      </c>
      <c r="G25" s="164">
        <v>0</v>
      </c>
      <c r="H25" s="164">
        <v>0</v>
      </c>
      <c r="I25" s="164">
        <v>0</v>
      </c>
      <c r="J25" s="164">
        <v>0</v>
      </c>
      <c r="K25" s="164">
        <v>0</v>
      </c>
      <c r="L25" s="164">
        <v>0</v>
      </c>
      <c r="M25" s="191">
        <v>0</v>
      </c>
      <c r="N25" s="206">
        <f t="shared" si="7"/>
        <v>0</v>
      </c>
    </row>
    <row r="26" spans="1:14" ht="13.5" customHeight="1" x14ac:dyDescent="0.2">
      <c r="A26" s="129" t="s">
        <v>25</v>
      </c>
      <c r="B26" s="223">
        <v>0</v>
      </c>
      <c r="C26" s="164">
        <v>0</v>
      </c>
      <c r="D26" s="164">
        <v>0</v>
      </c>
      <c r="E26" s="164">
        <v>0</v>
      </c>
      <c r="F26" s="164">
        <v>0</v>
      </c>
      <c r="G26" s="164">
        <v>0</v>
      </c>
      <c r="H26" s="164">
        <v>0</v>
      </c>
      <c r="I26" s="164">
        <v>0</v>
      </c>
      <c r="J26" s="164">
        <v>0</v>
      </c>
      <c r="K26" s="164">
        <v>0</v>
      </c>
      <c r="L26" s="164">
        <v>0</v>
      </c>
      <c r="M26" s="191">
        <v>0</v>
      </c>
      <c r="N26" s="206">
        <f t="shared" si="7"/>
        <v>0</v>
      </c>
    </row>
    <row r="27" spans="1:14" ht="12.75" customHeight="1" x14ac:dyDescent="0.2">
      <c r="A27" s="129" t="s">
        <v>26</v>
      </c>
      <c r="B27" s="223">
        <v>0</v>
      </c>
      <c r="C27" s="164">
        <v>0</v>
      </c>
      <c r="D27" s="164">
        <v>0</v>
      </c>
      <c r="E27" s="164">
        <v>0</v>
      </c>
      <c r="F27" s="164">
        <v>0</v>
      </c>
      <c r="G27" s="164">
        <v>0</v>
      </c>
      <c r="H27" s="164">
        <v>0</v>
      </c>
      <c r="I27" s="164">
        <v>0</v>
      </c>
      <c r="J27" s="164">
        <v>0</v>
      </c>
      <c r="K27" s="164">
        <v>0</v>
      </c>
      <c r="L27" s="164">
        <v>0</v>
      </c>
      <c r="M27" s="191">
        <v>0</v>
      </c>
      <c r="N27" s="206">
        <f t="shared" si="7"/>
        <v>0</v>
      </c>
    </row>
    <row r="28" spans="1:14" ht="12.75" customHeight="1" x14ac:dyDescent="0.2">
      <c r="A28" s="129" t="s">
        <v>27</v>
      </c>
      <c r="B28" s="223">
        <v>0</v>
      </c>
      <c r="C28" s="164">
        <v>0</v>
      </c>
      <c r="D28" s="164">
        <v>0</v>
      </c>
      <c r="E28" s="164">
        <v>0</v>
      </c>
      <c r="F28" s="164">
        <v>0</v>
      </c>
      <c r="G28" s="164">
        <v>0</v>
      </c>
      <c r="H28" s="164">
        <v>0</v>
      </c>
      <c r="I28" s="164">
        <v>0</v>
      </c>
      <c r="J28" s="164">
        <v>0</v>
      </c>
      <c r="K28" s="164">
        <v>0</v>
      </c>
      <c r="L28" s="164">
        <v>0</v>
      </c>
      <c r="M28" s="191">
        <v>0</v>
      </c>
      <c r="N28" s="206">
        <f t="shared" si="7"/>
        <v>0</v>
      </c>
    </row>
    <row r="29" spans="1:14" ht="12.75" customHeight="1" x14ac:dyDescent="0.2">
      <c r="A29" s="129" t="s">
        <v>28</v>
      </c>
      <c r="B29" s="223">
        <v>0</v>
      </c>
      <c r="C29" s="164">
        <v>0</v>
      </c>
      <c r="D29" s="164">
        <v>0</v>
      </c>
      <c r="E29" s="164">
        <v>0</v>
      </c>
      <c r="F29" s="164">
        <v>0</v>
      </c>
      <c r="G29" s="164">
        <v>0</v>
      </c>
      <c r="H29" s="164">
        <v>0</v>
      </c>
      <c r="I29" s="164">
        <v>0</v>
      </c>
      <c r="J29" s="164">
        <v>0</v>
      </c>
      <c r="K29" s="164">
        <v>0</v>
      </c>
      <c r="L29" s="164">
        <v>0</v>
      </c>
      <c r="M29" s="191">
        <v>0</v>
      </c>
      <c r="N29" s="206">
        <f t="shared" si="7"/>
        <v>0</v>
      </c>
    </row>
    <row r="30" spans="1:14" ht="12.75" customHeight="1" x14ac:dyDescent="0.2">
      <c r="A30" s="129" t="s">
        <v>29</v>
      </c>
      <c r="B30" s="223">
        <v>0</v>
      </c>
      <c r="C30" s="164">
        <v>0</v>
      </c>
      <c r="D30" s="164">
        <v>0</v>
      </c>
      <c r="E30" s="164">
        <v>0</v>
      </c>
      <c r="F30" s="164">
        <v>0</v>
      </c>
      <c r="G30" s="164">
        <v>0</v>
      </c>
      <c r="H30" s="164">
        <v>0</v>
      </c>
      <c r="I30" s="164">
        <v>0</v>
      </c>
      <c r="J30" s="164">
        <v>0</v>
      </c>
      <c r="K30" s="164">
        <v>0</v>
      </c>
      <c r="L30" s="164">
        <v>0</v>
      </c>
      <c r="M30" s="191">
        <v>0</v>
      </c>
      <c r="N30" s="206">
        <f t="shared" si="7"/>
        <v>0</v>
      </c>
    </row>
    <row r="31" spans="1:14" ht="12.75" customHeight="1" x14ac:dyDescent="0.2">
      <c r="A31" s="129" t="s">
        <v>30</v>
      </c>
      <c r="B31" s="223">
        <v>0</v>
      </c>
      <c r="C31" s="164">
        <v>0</v>
      </c>
      <c r="D31" s="164">
        <v>0</v>
      </c>
      <c r="E31" s="164">
        <v>0</v>
      </c>
      <c r="F31" s="164">
        <v>0</v>
      </c>
      <c r="G31" s="164">
        <v>0</v>
      </c>
      <c r="H31" s="164">
        <v>0</v>
      </c>
      <c r="I31" s="164">
        <v>0</v>
      </c>
      <c r="J31" s="164">
        <v>0</v>
      </c>
      <c r="K31" s="164">
        <v>0</v>
      </c>
      <c r="L31" s="164">
        <v>0</v>
      </c>
      <c r="M31" s="191">
        <v>0</v>
      </c>
      <c r="N31" s="206">
        <f t="shared" si="7"/>
        <v>0</v>
      </c>
    </row>
    <row r="32" spans="1:14" ht="12.75" customHeight="1" x14ac:dyDescent="0.2">
      <c r="A32" s="129" t="s">
        <v>31</v>
      </c>
      <c r="B32" s="223">
        <v>0</v>
      </c>
      <c r="C32" s="164">
        <v>0</v>
      </c>
      <c r="D32" s="164">
        <v>0</v>
      </c>
      <c r="E32" s="164">
        <v>0</v>
      </c>
      <c r="F32" s="164">
        <v>0</v>
      </c>
      <c r="G32" s="164">
        <v>0</v>
      </c>
      <c r="H32" s="164">
        <v>0</v>
      </c>
      <c r="I32" s="164">
        <v>0</v>
      </c>
      <c r="J32" s="164">
        <v>0</v>
      </c>
      <c r="K32" s="164">
        <v>0</v>
      </c>
      <c r="L32" s="164">
        <v>0</v>
      </c>
      <c r="M32" s="191">
        <v>0</v>
      </c>
      <c r="N32" s="206">
        <f t="shared" si="7"/>
        <v>0</v>
      </c>
    </row>
    <row r="33" spans="1:14" ht="12.75" customHeight="1" x14ac:dyDescent="0.2">
      <c r="A33" s="129" t="s">
        <v>32</v>
      </c>
      <c r="B33" s="223">
        <v>0</v>
      </c>
      <c r="C33" s="164">
        <v>0</v>
      </c>
      <c r="D33" s="164">
        <v>0</v>
      </c>
      <c r="E33" s="164">
        <v>0</v>
      </c>
      <c r="F33" s="164">
        <v>0</v>
      </c>
      <c r="G33" s="164">
        <v>0</v>
      </c>
      <c r="H33" s="164">
        <v>0</v>
      </c>
      <c r="I33" s="164">
        <v>0</v>
      </c>
      <c r="J33" s="164">
        <v>0</v>
      </c>
      <c r="K33" s="164">
        <v>0</v>
      </c>
      <c r="L33" s="164">
        <v>0</v>
      </c>
      <c r="M33" s="191">
        <v>0</v>
      </c>
      <c r="N33" s="206">
        <f t="shared" si="7"/>
        <v>0</v>
      </c>
    </row>
    <row r="34" spans="1:14" ht="12.75" customHeight="1" x14ac:dyDescent="0.2">
      <c r="A34" s="129" t="s">
        <v>33</v>
      </c>
      <c r="B34" s="223">
        <v>0</v>
      </c>
      <c r="C34" s="164">
        <v>0</v>
      </c>
      <c r="D34" s="164">
        <v>0</v>
      </c>
      <c r="E34" s="164">
        <v>0</v>
      </c>
      <c r="F34" s="164">
        <v>0</v>
      </c>
      <c r="G34" s="164">
        <v>0</v>
      </c>
      <c r="H34" s="164">
        <v>0</v>
      </c>
      <c r="I34" s="164">
        <v>0</v>
      </c>
      <c r="J34" s="164">
        <v>0</v>
      </c>
      <c r="K34" s="164">
        <v>0</v>
      </c>
      <c r="L34" s="164">
        <v>0</v>
      </c>
      <c r="M34" s="191">
        <v>0</v>
      </c>
      <c r="N34" s="206">
        <f t="shared" si="7"/>
        <v>0</v>
      </c>
    </row>
    <row r="35" spans="1:14" ht="12.75" customHeight="1" thickBot="1" x14ac:dyDescent="0.25">
      <c r="A35" s="236" t="s">
        <v>34</v>
      </c>
      <c r="B35" s="224">
        <f>SUM(B19:B34)</f>
        <v>0</v>
      </c>
      <c r="C35" s="176">
        <f t="shared" ref="C35:M35" si="8">SUM(C19:C34)</f>
        <v>0</v>
      </c>
      <c r="D35" s="176">
        <f t="shared" si="8"/>
        <v>0</v>
      </c>
      <c r="E35" s="176">
        <f t="shared" si="8"/>
        <v>0</v>
      </c>
      <c r="F35" s="176">
        <f t="shared" si="8"/>
        <v>0</v>
      </c>
      <c r="G35" s="176">
        <f t="shared" si="8"/>
        <v>0</v>
      </c>
      <c r="H35" s="176">
        <f t="shared" si="8"/>
        <v>0</v>
      </c>
      <c r="I35" s="176">
        <f t="shared" si="8"/>
        <v>0</v>
      </c>
      <c r="J35" s="176">
        <f t="shared" si="8"/>
        <v>0</v>
      </c>
      <c r="K35" s="176">
        <f t="shared" si="8"/>
        <v>0</v>
      </c>
      <c r="L35" s="176">
        <f t="shared" si="8"/>
        <v>0</v>
      </c>
      <c r="M35" s="192">
        <f t="shared" si="8"/>
        <v>0</v>
      </c>
      <c r="N35" s="208">
        <f>SUM(B35:M35)</f>
        <v>0</v>
      </c>
    </row>
    <row r="36" spans="1:14" ht="12.75" customHeight="1" thickBot="1" x14ac:dyDescent="0.25">
      <c r="A36" s="63"/>
      <c r="B36" s="225"/>
      <c r="C36" s="169"/>
      <c r="D36" s="169"/>
      <c r="E36" s="179"/>
      <c r="F36" s="169"/>
      <c r="G36" s="169"/>
      <c r="H36" s="169"/>
      <c r="I36" s="169"/>
      <c r="J36" s="169"/>
      <c r="K36" s="169"/>
      <c r="L36" s="169"/>
      <c r="M36" s="185"/>
      <c r="N36" s="110"/>
    </row>
    <row r="37" spans="1:14" ht="12.75" customHeight="1" x14ac:dyDescent="0.2">
      <c r="A37" s="237" t="s">
        <v>35</v>
      </c>
      <c r="B37" s="226">
        <f t="shared" ref="B37:M37" si="9">B16-B35</f>
        <v>0</v>
      </c>
      <c r="C37" s="180">
        <f t="shared" si="9"/>
        <v>0</v>
      </c>
      <c r="D37" s="180">
        <f t="shared" si="9"/>
        <v>0</v>
      </c>
      <c r="E37" s="180">
        <f t="shared" si="9"/>
        <v>0</v>
      </c>
      <c r="F37" s="180">
        <f t="shared" si="9"/>
        <v>0</v>
      </c>
      <c r="G37" s="180">
        <f t="shared" si="9"/>
        <v>0</v>
      </c>
      <c r="H37" s="180">
        <f t="shared" si="9"/>
        <v>0</v>
      </c>
      <c r="I37" s="180">
        <f t="shared" si="9"/>
        <v>0</v>
      </c>
      <c r="J37" s="180">
        <f t="shared" si="9"/>
        <v>0</v>
      </c>
      <c r="K37" s="180">
        <f t="shared" si="9"/>
        <v>0</v>
      </c>
      <c r="L37" s="180">
        <f t="shared" si="9"/>
        <v>0</v>
      </c>
      <c r="M37" s="193">
        <f t="shared" si="9"/>
        <v>0</v>
      </c>
      <c r="N37" s="209">
        <f>SUM(B37:M37)</f>
        <v>0</v>
      </c>
    </row>
    <row r="38" spans="1:14" ht="12.75" customHeight="1" x14ac:dyDescent="0.2">
      <c r="A38" s="210"/>
      <c r="B38" s="227"/>
      <c r="C38" s="153"/>
      <c r="D38" s="153"/>
      <c r="E38" s="154"/>
      <c r="F38" s="153"/>
      <c r="G38" s="153"/>
      <c r="H38" s="153"/>
      <c r="I38" s="153"/>
      <c r="J38" s="153"/>
      <c r="K38" s="153"/>
      <c r="L38" s="153"/>
      <c r="M38" s="194"/>
      <c r="N38" s="210"/>
    </row>
    <row r="39" spans="1:14" ht="12.75" customHeight="1" x14ac:dyDescent="0.2">
      <c r="A39" s="238" t="s">
        <v>101</v>
      </c>
      <c r="B39" s="248">
        <v>0</v>
      </c>
      <c r="C39" s="160">
        <v>0</v>
      </c>
      <c r="D39" s="160">
        <v>0</v>
      </c>
      <c r="E39" s="160">
        <v>0</v>
      </c>
      <c r="F39" s="160">
        <v>0</v>
      </c>
      <c r="G39" s="160">
        <v>0</v>
      </c>
      <c r="H39" s="160">
        <v>0</v>
      </c>
      <c r="I39" s="160">
        <v>0</v>
      </c>
      <c r="J39" s="160">
        <v>0</v>
      </c>
      <c r="K39" s="160">
        <v>0</v>
      </c>
      <c r="L39" s="160">
        <v>0</v>
      </c>
      <c r="M39" s="245">
        <v>0</v>
      </c>
      <c r="N39" s="246">
        <f>SUM(B39:M39)</f>
        <v>0</v>
      </c>
    </row>
    <row r="40" spans="1:14" ht="12.75" customHeight="1" x14ac:dyDescent="0.2">
      <c r="A40" s="210"/>
      <c r="B40" s="227"/>
      <c r="C40" s="153"/>
      <c r="D40" s="153"/>
      <c r="E40" s="155"/>
      <c r="F40" s="153"/>
      <c r="G40" s="153"/>
      <c r="H40" s="153"/>
      <c r="I40" s="153"/>
      <c r="J40" s="153"/>
      <c r="K40" s="153"/>
      <c r="L40" s="156"/>
      <c r="M40" s="195"/>
      <c r="N40" s="211"/>
    </row>
    <row r="41" spans="1:14" s="12" customFormat="1" ht="12.75" customHeight="1" thickBot="1" x14ac:dyDescent="0.25">
      <c r="A41" s="239" t="s">
        <v>80</v>
      </c>
      <c r="B41" s="228">
        <f>B37-B39</f>
        <v>0</v>
      </c>
      <c r="C41" s="157">
        <f t="shared" ref="C41:M41" si="10">C37-C39</f>
        <v>0</v>
      </c>
      <c r="D41" s="157">
        <f t="shared" si="10"/>
        <v>0</v>
      </c>
      <c r="E41" s="157">
        <f t="shared" si="10"/>
        <v>0</v>
      </c>
      <c r="F41" s="157">
        <f t="shared" si="10"/>
        <v>0</v>
      </c>
      <c r="G41" s="157">
        <f t="shared" si="10"/>
        <v>0</v>
      </c>
      <c r="H41" s="157">
        <f t="shared" si="10"/>
        <v>0</v>
      </c>
      <c r="I41" s="157">
        <f t="shared" si="10"/>
        <v>0</v>
      </c>
      <c r="J41" s="157">
        <f t="shared" si="10"/>
        <v>0</v>
      </c>
      <c r="K41" s="157">
        <f t="shared" si="10"/>
        <v>0</v>
      </c>
      <c r="L41" s="157">
        <f t="shared" si="10"/>
        <v>0</v>
      </c>
      <c r="M41" s="196">
        <f t="shared" si="10"/>
        <v>0</v>
      </c>
      <c r="N41" s="212">
        <f>SUM(B41:M41)</f>
        <v>0</v>
      </c>
    </row>
    <row r="42" spans="1:14" ht="12.75" customHeight="1" x14ac:dyDescent="0.2">
      <c r="A42" s="150"/>
      <c r="B42" s="150"/>
      <c r="C42" s="150"/>
      <c r="D42" s="150"/>
      <c r="E42" s="151"/>
      <c r="F42" s="152"/>
      <c r="G42" s="152"/>
      <c r="H42" s="152"/>
      <c r="I42" s="152"/>
      <c r="J42" s="152"/>
      <c r="K42" s="152"/>
      <c r="L42" s="149"/>
      <c r="M42" s="149"/>
      <c r="N42" s="149"/>
    </row>
    <row r="43" spans="1:14" ht="12.75" customHeight="1" x14ac:dyDescent="0.2">
      <c r="A43" s="263" t="s">
        <v>103</v>
      </c>
      <c r="B43" s="3"/>
      <c r="C43" s="3"/>
      <c r="D43" s="3"/>
      <c r="E43" s="4"/>
      <c r="F43" s="1"/>
      <c r="G43" s="1"/>
      <c r="H43" s="1"/>
      <c r="I43" s="1"/>
      <c r="J43" s="1"/>
      <c r="K43" s="1"/>
    </row>
    <row r="44" spans="1:14" ht="12.75" customHeight="1" x14ac:dyDescent="0.2">
      <c r="A44" s="3"/>
      <c r="B44" s="3"/>
      <c r="C44" s="3"/>
      <c r="D44" s="3"/>
      <c r="E44" s="5"/>
      <c r="F44" s="1"/>
      <c r="G44" s="1"/>
      <c r="H44" s="1"/>
      <c r="I44" s="1"/>
      <c r="J44" s="1"/>
      <c r="K44" s="1"/>
    </row>
    <row r="45" spans="1:14" ht="12.75" customHeight="1" x14ac:dyDescent="0.2">
      <c r="A45" s="3"/>
      <c r="B45" s="3"/>
      <c r="C45" s="3"/>
      <c r="D45" s="3"/>
      <c r="E45" s="5"/>
      <c r="F45" s="1"/>
      <c r="G45" s="1"/>
      <c r="H45" s="1"/>
      <c r="I45" s="1"/>
      <c r="J45" s="1"/>
      <c r="K45" s="1"/>
    </row>
    <row r="46" spans="1:14" ht="12.75" customHeight="1" x14ac:dyDescent="0.2">
      <c r="A46" s="3"/>
      <c r="B46" s="3"/>
      <c r="C46" s="3"/>
      <c r="D46" s="3"/>
      <c r="E46" s="5"/>
      <c r="F46" s="1"/>
      <c r="G46" s="1"/>
      <c r="H46" s="1"/>
      <c r="I46" s="1"/>
      <c r="J46" s="1"/>
      <c r="K46" s="1"/>
    </row>
    <row r="47" spans="1:14" ht="12.75" customHeight="1" x14ac:dyDescent="0.2">
      <c r="A47" s="3"/>
      <c r="B47" s="3"/>
      <c r="C47" s="3"/>
      <c r="D47" s="3"/>
      <c r="E47" s="5"/>
      <c r="F47" s="1"/>
      <c r="G47" s="1"/>
      <c r="H47" s="1"/>
      <c r="I47" s="1"/>
      <c r="J47" s="1"/>
      <c r="K47" s="1"/>
    </row>
    <row r="48" spans="1:14" ht="12.75" customHeight="1" x14ac:dyDescent="0.2">
      <c r="A48" s="3"/>
      <c r="B48" s="3"/>
      <c r="C48" s="3"/>
      <c r="D48" s="3"/>
      <c r="E48" s="4"/>
      <c r="F48" s="1"/>
      <c r="G48" s="1"/>
      <c r="H48" s="1"/>
      <c r="I48" s="1"/>
      <c r="J48" s="1"/>
      <c r="K48" s="1"/>
    </row>
    <row r="49" spans="1:11" ht="12.75" customHeight="1" x14ac:dyDescent="0.2">
      <c r="A49" s="3"/>
      <c r="B49" s="3"/>
      <c r="C49" s="3"/>
      <c r="D49" s="3"/>
      <c r="E49" s="4"/>
      <c r="F49" s="1"/>
      <c r="G49" s="1"/>
      <c r="H49" s="1"/>
      <c r="I49" s="1"/>
      <c r="J49" s="1"/>
      <c r="K49" s="1"/>
    </row>
    <row r="50" spans="1:11" ht="12.75" customHeight="1" x14ac:dyDescent="0.2">
      <c r="A50" s="3"/>
      <c r="B50" s="3"/>
      <c r="C50" s="3"/>
      <c r="D50" s="3"/>
      <c r="E50" s="4"/>
      <c r="F50" s="1"/>
      <c r="G50" s="1"/>
      <c r="H50" s="1"/>
      <c r="I50" s="1"/>
      <c r="J50" s="1"/>
      <c r="K50" s="1"/>
    </row>
    <row r="51" spans="1:11" ht="12.75" customHeight="1" x14ac:dyDescent="0.2">
      <c r="A51" s="3"/>
      <c r="B51" s="3"/>
      <c r="C51" s="3"/>
      <c r="D51" s="3"/>
      <c r="E51" s="4"/>
      <c r="F51" s="1"/>
      <c r="G51" s="1"/>
      <c r="H51" s="1"/>
      <c r="I51" s="1"/>
      <c r="J51" s="1"/>
      <c r="K51" s="1"/>
    </row>
    <row r="52" spans="1:11" ht="12.75" customHeight="1" x14ac:dyDescent="0.2">
      <c r="A52" s="3"/>
      <c r="B52" s="3"/>
      <c r="C52" s="3"/>
      <c r="D52" s="3"/>
      <c r="E52" s="4"/>
      <c r="F52" s="1"/>
      <c r="G52" s="1"/>
      <c r="H52" s="1"/>
      <c r="I52" s="1"/>
      <c r="J52" s="1"/>
      <c r="K52" s="1"/>
    </row>
    <row r="53" spans="1:11" ht="12.75" customHeight="1" x14ac:dyDescent="0.2">
      <c r="A53" s="3"/>
      <c r="B53" s="3"/>
      <c r="C53" s="3"/>
      <c r="D53" s="3"/>
      <c r="E53" s="4"/>
      <c r="F53" s="1"/>
      <c r="G53" s="1"/>
      <c r="H53" s="1"/>
      <c r="I53" s="1"/>
      <c r="J53" s="1"/>
      <c r="K53" s="1"/>
    </row>
    <row r="54" spans="1:11" ht="12.75" customHeight="1" x14ac:dyDescent="0.2">
      <c r="A54" s="3"/>
      <c r="B54" s="3"/>
      <c r="C54" s="3"/>
      <c r="D54" s="3"/>
      <c r="E54" s="4"/>
      <c r="F54" s="1"/>
      <c r="G54" s="1"/>
      <c r="H54" s="1"/>
      <c r="I54" s="1"/>
      <c r="J54" s="1"/>
      <c r="K54" s="1"/>
    </row>
    <row r="55" spans="1:11" ht="12.75" customHeight="1" x14ac:dyDescent="0.2">
      <c r="A55" s="3"/>
      <c r="B55" s="3"/>
      <c r="C55" s="3"/>
      <c r="D55" s="3"/>
      <c r="E55" s="4"/>
      <c r="F55" s="1"/>
      <c r="G55" s="1"/>
      <c r="H55" s="1"/>
      <c r="I55" s="1"/>
      <c r="J55" s="1"/>
      <c r="K55" s="1"/>
    </row>
    <row r="56" spans="1:11" ht="12.75" customHeight="1" x14ac:dyDescent="0.2">
      <c r="A56" s="3"/>
      <c r="B56" s="3"/>
      <c r="C56" s="3"/>
      <c r="D56" s="3"/>
      <c r="E56" s="4"/>
      <c r="F56" s="1"/>
      <c r="G56" s="1"/>
      <c r="H56" s="1"/>
      <c r="I56" s="1"/>
      <c r="J56" s="1"/>
      <c r="K56" s="1"/>
    </row>
    <row r="57" spans="1:11" ht="12.75" customHeight="1" x14ac:dyDescent="0.2">
      <c r="A57" s="3"/>
      <c r="B57" s="3"/>
      <c r="C57" s="3"/>
      <c r="D57" s="3"/>
      <c r="E57" s="4"/>
      <c r="F57" s="1"/>
      <c r="G57" s="1"/>
      <c r="H57" s="1"/>
      <c r="I57" s="1"/>
      <c r="J57" s="1"/>
      <c r="K57" s="1"/>
    </row>
    <row r="58" spans="1:11" ht="12.75" customHeight="1" x14ac:dyDescent="0.2">
      <c r="A58" s="3"/>
      <c r="B58" s="3"/>
      <c r="C58" s="3"/>
      <c r="D58" s="3"/>
      <c r="E58" s="4"/>
      <c r="F58" s="1"/>
      <c r="G58" s="1"/>
      <c r="H58" s="1"/>
      <c r="I58" s="1"/>
      <c r="J58" s="1"/>
      <c r="K58" s="1"/>
    </row>
    <row r="59" spans="1:11" ht="12.75" customHeight="1" x14ac:dyDescent="0.2">
      <c r="A59" s="3"/>
      <c r="B59" s="3"/>
      <c r="C59" s="3"/>
      <c r="D59" s="3"/>
      <c r="E59" s="5"/>
      <c r="F59" s="1"/>
      <c r="G59" s="1"/>
      <c r="H59" s="1"/>
      <c r="I59" s="1"/>
      <c r="J59" s="1"/>
      <c r="K59" s="1"/>
    </row>
    <row r="60" spans="1:11" ht="12.75" customHeight="1" x14ac:dyDescent="0.2">
      <c r="A60" s="3"/>
      <c r="B60" s="3"/>
      <c r="C60" s="3"/>
      <c r="D60" s="3"/>
      <c r="E60" s="6"/>
      <c r="F60" s="1"/>
      <c r="G60" s="1"/>
      <c r="H60" s="1"/>
      <c r="I60" s="1"/>
      <c r="J60" s="1"/>
      <c r="K60" s="1"/>
    </row>
    <row r="61" spans="1:11" ht="12.75" customHeight="1" x14ac:dyDescent="0.2">
      <c r="A61" s="3"/>
      <c r="B61" s="3"/>
      <c r="C61" s="3"/>
      <c r="D61" s="3"/>
      <c r="E61" s="6"/>
      <c r="F61" s="1"/>
      <c r="G61" s="1"/>
      <c r="H61" s="1"/>
      <c r="I61" s="1"/>
      <c r="J61" s="1"/>
      <c r="K61" s="1"/>
    </row>
    <row r="62" spans="1:11" ht="12.75" customHeight="1" x14ac:dyDescent="0.2">
      <c r="A62" s="3"/>
      <c r="B62" s="3"/>
      <c r="C62" s="3"/>
      <c r="D62" s="3"/>
      <c r="E62" s="6"/>
      <c r="F62" s="1"/>
      <c r="G62" s="1"/>
      <c r="H62" s="1"/>
      <c r="I62" s="1"/>
      <c r="J62" s="1"/>
      <c r="K62" s="1"/>
    </row>
    <row r="63" spans="1:11" ht="12.75" customHeight="1" x14ac:dyDescent="0.2">
      <c r="A63" s="3"/>
      <c r="B63" s="3"/>
      <c r="C63" s="3"/>
      <c r="D63" s="3"/>
      <c r="E63" s="6"/>
      <c r="F63" s="1"/>
      <c r="G63" s="1"/>
      <c r="H63" s="1"/>
      <c r="I63" s="1"/>
      <c r="J63" s="1"/>
      <c r="K63" s="1"/>
    </row>
    <row r="64" spans="1:11" ht="12.75" customHeight="1" x14ac:dyDescent="0.2">
      <c r="A64" s="3"/>
      <c r="B64" s="3"/>
      <c r="C64" s="3"/>
      <c r="D64" s="3"/>
      <c r="E64" s="5"/>
      <c r="F64" s="1"/>
      <c r="G64" s="1"/>
      <c r="H64" s="1"/>
      <c r="I64" s="1"/>
      <c r="J64" s="1"/>
      <c r="K64" s="1"/>
    </row>
    <row r="65" spans="1:11" ht="12.75" customHeight="1" x14ac:dyDescent="0.2">
      <c r="A65" s="1"/>
      <c r="B65" s="1"/>
      <c r="C65" s="1"/>
      <c r="D65" s="1"/>
      <c r="E65" s="1"/>
      <c r="F65" s="1"/>
      <c r="G65" s="1"/>
      <c r="H65" s="1"/>
      <c r="I65" s="1"/>
      <c r="J65" s="1"/>
      <c r="K65" s="1"/>
    </row>
    <row r="66" spans="1:11" ht="12.75" customHeight="1" x14ac:dyDescent="0.2">
      <c r="A66" s="1"/>
      <c r="B66" s="1"/>
      <c r="C66" s="1"/>
      <c r="D66" s="1"/>
      <c r="E66" s="1"/>
      <c r="F66" s="1"/>
      <c r="G66" s="1"/>
      <c r="H66" s="1"/>
      <c r="I66" s="1"/>
      <c r="J66" s="1"/>
      <c r="K66" s="1"/>
    </row>
    <row r="67" spans="1:11" ht="12.75" customHeight="1" x14ac:dyDescent="0.2">
      <c r="A67" s="1"/>
      <c r="B67" s="1"/>
      <c r="C67" s="1"/>
      <c r="D67" s="1"/>
      <c r="E67" s="1"/>
      <c r="F67" s="1"/>
      <c r="G67" s="1"/>
      <c r="H67" s="1"/>
      <c r="I67" s="1"/>
      <c r="J67" s="1"/>
      <c r="K67" s="1"/>
    </row>
    <row r="68" spans="1:11" ht="12.75" customHeight="1" x14ac:dyDescent="0.2">
      <c r="A68" s="1"/>
      <c r="B68" s="1"/>
      <c r="C68" s="1"/>
      <c r="D68" s="1"/>
      <c r="E68" s="1"/>
      <c r="F68" s="1"/>
      <c r="G68" s="1"/>
      <c r="H68" s="1"/>
      <c r="I68" s="1"/>
      <c r="J68" s="1"/>
      <c r="K68" s="1"/>
    </row>
    <row r="69" spans="1:11" ht="12.75" customHeight="1" x14ac:dyDescent="0.2">
      <c r="A69" s="1"/>
      <c r="B69" s="1"/>
      <c r="C69" s="1"/>
      <c r="D69" s="1"/>
      <c r="E69" s="1"/>
      <c r="F69" s="1"/>
      <c r="G69" s="1"/>
      <c r="H69" s="1"/>
      <c r="I69" s="1"/>
      <c r="J69" s="1"/>
      <c r="K69" s="1"/>
    </row>
    <row r="70" spans="1:11" ht="12.75" customHeight="1" x14ac:dyDescent="0.2">
      <c r="A70" s="1"/>
      <c r="B70" s="1"/>
      <c r="C70" s="1"/>
      <c r="D70" s="1"/>
      <c r="E70" s="1"/>
      <c r="F70" s="1"/>
      <c r="G70" s="1"/>
      <c r="H70" s="1"/>
      <c r="I70" s="1"/>
      <c r="J70" s="1"/>
      <c r="K70" s="1"/>
    </row>
    <row r="71" spans="1:11" ht="12.75" customHeight="1" x14ac:dyDescent="0.2">
      <c r="A71" s="1"/>
      <c r="B71" s="1"/>
      <c r="C71" s="1"/>
      <c r="D71" s="1"/>
      <c r="E71" s="1"/>
      <c r="F71" s="1"/>
      <c r="G71" s="1"/>
      <c r="H71" s="1"/>
      <c r="I71" s="1"/>
      <c r="J71" s="1"/>
      <c r="K71" s="1"/>
    </row>
    <row r="72" spans="1:11" ht="12.75" customHeight="1" x14ac:dyDescent="0.2">
      <c r="A72" s="1"/>
      <c r="B72" s="1"/>
      <c r="C72" s="1"/>
      <c r="D72" s="1"/>
      <c r="E72" s="1"/>
      <c r="F72" s="1"/>
      <c r="G72" s="1"/>
      <c r="H72" s="1"/>
      <c r="I72" s="1"/>
      <c r="J72" s="1"/>
      <c r="K72" s="1"/>
    </row>
    <row r="73" spans="1:11" ht="12.75" customHeight="1" x14ac:dyDescent="0.2">
      <c r="A73" s="1"/>
      <c r="B73" s="1"/>
      <c r="C73" s="1"/>
      <c r="D73" s="1"/>
      <c r="E73" s="1"/>
      <c r="F73" s="1"/>
      <c r="G73" s="1"/>
      <c r="H73" s="1"/>
      <c r="I73" s="1"/>
      <c r="J73" s="1"/>
      <c r="K73" s="1"/>
    </row>
    <row r="74" spans="1:11" ht="12.75" customHeight="1" x14ac:dyDescent="0.2">
      <c r="A74" s="1"/>
      <c r="B74" s="1"/>
      <c r="C74" s="1"/>
      <c r="D74" s="1"/>
      <c r="E74" s="1"/>
      <c r="F74" s="1"/>
      <c r="G74" s="1"/>
      <c r="H74" s="1"/>
      <c r="I74" s="1"/>
      <c r="J74" s="1"/>
      <c r="K74" s="1"/>
    </row>
    <row r="75" spans="1:11" ht="12.75" customHeight="1" x14ac:dyDescent="0.2">
      <c r="A75" s="1"/>
      <c r="B75" s="1"/>
      <c r="C75" s="1"/>
      <c r="D75" s="1"/>
      <c r="E75" s="1"/>
      <c r="F75" s="1"/>
      <c r="G75" s="1"/>
      <c r="H75" s="1"/>
      <c r="I75" s="1"/>
      <c r="J75" s="1"/>
      <c r="K75" s="1"/>
    </row>
    <row r="76" spans="1:11" ht="12.75" customHeight="1" x14ac:dyDescent="0.2">
      <c r="A76" s="1"/>
      <c r="B76" s="1"/>
      <c r="C76" s="1"/>
      <c r="D76" s="1"/>
      <c r="E76" s="1"/>
      <c r="F76" s="1"/>
      <c r="G76" s="1"/>
      <c r="H76" s="1"/>
      <c r="I76" s="1"/>
      <c r="J76" s="1"/>
      <c r="K76" s="1"/>
    </row>
    <row r="77" spans="1:11" ht="12.75" customHeight="1" x14ac:dyDescent="0.2">
      <c r="A77" s="1"/>
      <c r="B77" s="1"/>
      <c r="C77" s="1"/>
      <c r="D77" s="1"/>
      <c r="E77" s="1"/>
      <c r="F77" s="1"/>
      <c r="G77" s="1"/>
      <c r="H77" s="1"/>
      <c r="I77" s="1"/>
      <c r="J77" s="1"/>
      <c r="K77" s="1"/>
    </row>
    <row r="78" spans="1:11" ht="12.75" customHeight="1" x14ac:dyDescent="0.2">
      <c r="A78" s="1"/>
      <c r="B78" s="1"/>
      <c r="C78" s="1"/>
      <c r="D78" s="1"/>
      <c r="E78" s="1"/>
      <c r="F78" s="1"/>
      <c r="G78" s="1"/>
      <c r="H78" s="1"/>
      <c r="I78" s="1"/>
      <c r="J78" s="1"/>
      <c r="K78" s="1"/>
    </row>
    <row r="79" spans="1:11" ht="12.75" customHeight="1" x14ac:dyDescent="0.2">
      <c r="A79" s="1"/>
      <c r="B79" s="1"/>
      <c r="C79" s="1"/>
      <c r="D79" s="1"/>
      <c r="E79" s="1"/>
      <c r="F79" s="1"/>
      <c r="G79" s="1"/>
      <c r="H79" s="1"/>
      <c r="I79" s="1"/>
      <c r="J79" s="1"/>
      <c r="K79" s="1"/>
    </row>
    <row r="80" spans="1:11" ht="12.75" customHeight="1" x14ac:dyDescent="0.2">
      <c r="A80" s="1"/>
      <c r="B80" s="1"/>
      <c r="C80" s="1"/>
      <c r="D80" s="1"/>
      <c r="E80" s="1"/>
      <c r="F80" s="1"/>
      <c r="G80" s="1"/>
      <c r="H80" s="1"/>
      <c r="I80" s="1"/>
      <c r="J80" s="1"/>
      <c r="K80" s="1"/>
    </row>
    <row r="81" spans="1:11" ht="12.75" customHeight="1" x14ac:dyDescent="0.2">
      <c r="A81" s="1"/>
      <c r="B81" s="1"/>
      <c r="C81" s="1"/>
      <c r="D81" s="1"/>
      <c r="E81" s="1"/>
      <c r="F81" s="1"/>
      <c r="G81" s="1"/>
      <c r="H81" s="1"/>
      <c r="I81" s="1"/>
      <c r="J81" s="1"/>
      <c r="K81" s="1"/>
    </row>
    <row r="82" spans="1:11" ht="12.75" customHeight="1" x14ac:dyDescent="0.2">
      <c r="A82" s="1"/>
      <c r="B82" s="1"/>
      <c r="C82" s="1"/>
      <c r="D82" s="1"/>
      <c r="E82" s="1"/>
      <c r="F82" s="1"/>
      <c r="G82" s="1"/>
      <c r="H82" s="1"/>
      <c r="I82" s="1"/>
      <c r="J82" s="1"/>
      <c r="K82" s="1"/>
    </row>
    <row r="83" spans="1:11" ht="12.75" customHeight="1" x14ac:dyDescent="0.2">
      <c r="A83" s="1"/>
      <c r="B83" s="1"/>
      <c r="C83" s="1"/>
      <c r="D83" s="1"/>
      <c r="E83" s="1"/>
      <c r="F83" s="1"/>
      <c r="G83" s="1"/>
      <c r="H83" s="1"/>
      <c r="I83" s="1"/>
      <c r="J83" s="1"/>
      <c r="K83" s="1"/>
    </row>
    <row r="84" spans="1:11" ht="12.75" customHeight="1" x14ac:dyDescent="0.2">
      <c r="A84" s="1"/>
      <c r="B84" s="1"/>
      <c r="C84" s="1"/>
      <c r="D84" s="1"/>
      <c r="E84" s="1"/>
      <c r="F84" s="1"/>
      <c r="G84" s="1"/>
      <c r="H84" s="1"/>
      <c r="I84" s="1"/>
      <c r="J84" s="1"/>
      <c r="K84" s="1"/>
    </row>
    <row r="85" spans="1:11" ht="12.75" customHeight="1" x14ac:dyDescent="0.2">
      <c r="A85" s="1"/>
      <c r="B85" s="1"/>
      <c r="C85" s="1"/>
      <c r="D85" s="1"/>
      <c r="E85" s="1"/>
      <c r="F85" s="1"/>
      <c r="G85" s="1"/>
      <c r="H85" s="1"/>
      <c r="I85" s="1"/>
      <c r="J85" s="1"/>
      <c r="K85" s="1"/>
    </row>
    <row r="86" spans="1:11" ht="12.75" customHeight="1" x14ac:dyDescent="0.2">
      <c r="A86" s="1"/>
      <c r="B86" s="1"/>
      <c r="C86" s="1"/>
      <c r="D86" s="1"/>
      <c r="E86" s="1"/>
      <c r="F86" s="1"/>
      <c r="G86" s="1"/>
      <c r="H86" s="1"/>
      <c r="I86" s="1"/>
      <c r="J86" s="1"/>
      <c r="K86" s="1"/>
    </row>
    <row r="87" spans="1:11" ht="12.75" customHeight="1" x14ac:dyDescent="0.2">
      <c r="A87" s="1"/>
      <c r="B87" s="1"/>
      <c r="C87" s="1"/>
      <c r="D87" s="1"/>
      <c r="E87" s="1"/>
      <c r="F87" s="1"/>
      <c r="G87" s="1"/>
      <c r="H87" s="1"/>
      <c r="I87" s="1"/>
      <c r="J87" s="1"/>
      <c r="K87" s="1"/>
    </row>
    <row r="88" spans="1:11" ht="12.75" customHeight="1" x14ac:dyDescent="0.2">
      <c r="A88" s="1"/>
      <c r="B88" s="1"/>
      <c r="C88" s="1"/>
      <c r="D88" s="1"/>
      <c r="E88" s="1"/>
      <c r="F88" s="1"/>
      <c r="G88" s="1"/>
      <c r="H88" s="1"/>
      <c r="I88" s="1"/>
      <c r="J88" s="1"/>
      <c r="K88" s="1"/>
    </row>
    <row r="89" spans="1:11" ht="12.75" customHeight="1" x14ac:dyDescent="0.2">
      <c r="A89" s="1"/>
      <c r="B89" s="1"/>
      <c r="C89" s="1"/>
      <c r="D89" s="1"/>
      <c r="E89" s="1"/>
      <c r="F89" s="1"/>
      <c r="G89" s="1"/>
      <c r="H89" s="1"/>
      <c r="I89" s="1"/>
      <c r="J89" s="1"/>
      <c r="K89" s="1"/>
    </row>
    <row r="90" spans="1:11" ht="12.75" customHeight="1" x14ac:dyDescent="0.2">
      <c r="A90" s="1"/>
      <c r="B90" s="1"/>
      <c r="C90" s="1"/>
      <c r="D90" s="1"/>
      <c r="E90" s="1"/>
      <c r="F90" s="1"/>
      <c r="G90" s="1"/>
      <c r="H90" s="1"/>
      <c r="I90" s="1"/>
      <c r="J90" s="1"/>
      <c r="K90" s="1"/>
    </row>
    <row r="91" spans="1:11" ht="15" customHeight="1" x14ac:dyDescent="0.2">
      <c r="A91" s="1"/>
      <c r="B91" s="1"/>
      <c r="C91" s="1"/>
      <c r="D91" s="1"/>
      <c r="E91" s="1"/>
      <c r="F91" s="1"/>
      <c r="G91" s="1"/>
      <c r="H91" s="1"/>
      <c r="I91" s="1"/>
      <c r="J91" s="1"/>
      <c r="K91" s="1"/>
    </row>
    <row r="92" spans="1:11" ht="15" customHeight="1" x14ac:dyDescent="0.2">
      <c r="A92" s="1"/>
      <c r="B92" s="1"/>
      <c r="C92" s="1"/>
      <c r="D92" s="1"/>
      <c r="E92" s="1"/>
      <c r="F92" s="1"/>
      <c r="G92" s="1"/>
      <c r="H92" s="1"/>
      <c r="I92" s="1"/>
      <c r="J92" s="1"/>
      <c r="K92" s="1"/>
    </row>
    <row r="93" spans="1:11" ht="15" customHeight="1" x14ac:dyDescent="0.2">
      <c r="A93" s="1"/>
      <c r="B93" s="1"/>
      <c r="C93" s="1"/>
      <c r="D93" s="1"/>
      <c r="E93" s="1"/>
      <c r="F93" s="1"/>
      <c r="G93" s="1"/>
      <c r="H93" s="1"/>
      <c r="I93" s="1"/>
      <c r="J93" s="1"/>
      <c r="K93" s="1"/>
    </row>
    <row r="94" spans="1:11" ht="15" customHeight="1" x14ac:dyDescent="0.2">
      <c r="A94" s="1"/>
      <c r="B94" s="1"/>
      <c r="C94" s="1"/>
      <c r="D94" s="1"/>
      <c r="E94" s="1"/>
      <c r="F94" s="1"/>
      <c r="G94" s="1"/>
      <c r="H94" s="1"/>
      <c r="I94" s="1"/>
      <c r="J94" s="1"/>
      <c r="K94" s="1"/>
    </row>
    <row r="95" spans="1:11" ht="15" customHeight="1" x14ac:dyDescent="0.2">
      <c r="A95" s="1"/>
      <c r="B95" s="1"/>
      <c r="C95" s="1"/>
      <c r="D95" s="1"/>
      <c r="E95" s="1"/>
      <c r="F95" s="1"/>
      <c r="G95" s="1"/>
      <c r="H95" s="1"/>
      <c r="I95" s="1"/>
      <c r="J95" s="1"/>
      <c r="K95" s="1"/>
    </row>
    <row r="96" spans="1:11" ht="15" customHeight="1" x14ac:dyDescent="0.2">
      <c r="A96" s="1"/>
      <c r="B96" s="1"/>
      <c r="C96" s="1"/>
      <c r="D96" s="1"/>
      <c r="E96" s="1"/>
      <c r="F96" s="1"/>
      <c r="G96" s="1"/>
      <c r="H96" s="1"/>
      <c r="I96" s="1"/>
      <c r="J96" s="1"/>
      <c r="K96" s="1"/>
    </row>
    <row r="97" spans="1:11" ht="15" customHeight="1" x14ac:dyDescent="0.2">
      <c r="A97" s="1"/>
      <c r="B97" s="1"/>
      <c r="C97" s="1"/>
      <c r="D97" s="1"/>
      <c r="E97" s="1"/>
      <c r="F97" s="1"/>
      <c r="G97" s="1"/>
      <c r="H97" s="1"/>
      <c r="I97" s="1"/>
      <c r="J97" s="1"/>
      <c r="K97" s="1"/>
    </row>
    <row r="98" spans="1:11" ht="15" customHeight="1" x14ac:dyDescent="0.2">
      <c r="A98" s="1"/>
      <c r="B98" s="1"/>
      <c r="C98" s="1"/>
      <c r="D98" s="1"/>
      <c r="E98" s="1"/>
      <c r="F98" s="1"/>
      <c r="G98" s="1"/>
      <c r="H98" s="1"/>
      <c r="I98" s="1"/>
      <c r="J98" s="1"/>
      <c r="K98" s="1"/>
    </row>
    <row r="99" spans="1:11" ht="15" customHeight="1" x14ac:dyDescent="0.2">
      <c r="A99" s="1"/>
      <c r="B99" s="1"/>
      <c r="C99" s="1"/>
      <c r="D99" s="1"/>
      <c r="E99" s="1"/>
      <c r="F99" s="1"/>
      <c r="G99" s="1"/>
      <c r="H99" s="1"/>
      <c r="I99" s="1"/>
      <c r="J99" s="1"/>
      <c r="K99" s="1"/>
    </row>
    <row r="100" spans="1:11" ht="15" customHeight="1" x14ac:dyDescent="0.2">
      <c r="A100" s="1"/>
      <c r="B100" s="1"/>
      <c r="C100" s="1"/>
      <c r="D100" s="1"/>
      <c r="E100" s="1"/>
      <c r="F100" s="1"/>
      <c r="G100" s="1"/>
      <c r="H100" s="1"/>
      <c r="I100" s="1"/>
      <c r="J100" s="1"/>
      <c r="K100" s="1"/>
    </row>
    <row r="101" spans="1:11" ht="15.75" customHeight="1" x14ac:dyDescent="0.2"/>
    <row r="102" spans="1:11" ht="15.75" customHeight="1" x14ac:dyDescent="0.2"/>
    <row r="103" spans="1:11" ht="15.75" customHeight="1" x14ac:dyDescent="0.2"/>
    <row r="104" spans="1:11" ht="15.75" customHeight="1" x14ac:dyDescent="0.2"/>
    <row r="105" spans="1:11" ht="15.75" customHeight="1" x14ac:dyDescent="0.2"/>
    <row r="106" spans="1:11" ht="15.75" customHeight="1" x14ac:dyDescent="0.2"/>
    <row r="107" spans="1:11" ht="15.75" customHeight="1" x14ac:dyDescent="0.2"/>
    <row r="108" spans="1:11" ht="15.75" customHeight="1" x14ac:dyDescent="0.2"/>
    <row r="109" spans="1:11" ht="15.75" customHeight="1" x14ac:dyDescent="0.2"/>
    <row r="110" spans="1:11" ht="15.75" customHeight="1" x14ac:dyDescent="0.2"/>
    <row r="111" spans="1:11" ht="15.75" customHeight="1" x14ac:dyDescent="0.2"/>
    <row r="112" spans="1:11"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sheetData>
  <sortState xmlns:xlrd2="http://schemas.microsoft.com/office/spreadsheetml/2017/richdata2" ref="A11:J12">
    <sortCondition ref="A11"/>
  </sortState>
  <mergeCells count="1">
    <mergeCell ref="A1:M1"/>
  </mergeCells>
  <phoneticPr fontId="7" type="noConversion"/>
  <conditionalFormatting sqref="B17:D18 B9:D9 O6 B15:D15 B16:M16 A19:A35 B3:M8 B10:M14">
    <cfRule type="cellIs" dxfId="4" priority="2" stopIfTrue="1" operator="lessThan">
      <formula>0</formula>
    </cfRule>
  </conditionalFormatting>
  <conditionalFormatting sqref="A11:A14">
    <cfRule type="cellIs" dxfId="3" priority="1" stopIfTrue="1" operator="lessThan">
      <formula>0</formula>
    </cfRule>
  </conditionalFormatting>
  <pageMargins left="0.78749999999999998" right="0.78749999999999998" top="1.05278" bottom="1.05278" header="0" footer="0"/>
  <pageSetup orientation="portrait" r:id="rId1"/>
  <headerFooter>
    <oddHeader>&amp;C000000Rentarechnung (netto)</oddHeader>
    <oddFooter>&amp;C000000&amp;P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DF021-3718-4C71-AFED-524403E8036B}">
  <dimension ref="A1:N41"/>
  <sheetViews>
    <sheetView workbookViewId="0">
      <pane xSplit="1" ySplit="2" topLeftCell="B3" activePane="bottomRight" state="frozen"/>
      <selection pane="topRight" activeCell="B1" sqref="B1"/>
      <selection pane="bottomLeft" activeCell="A3" sqref="A3"/>
      <selection pane="bottomRight" activeCell="J27" sqref="J27"/>
    </sheetView>
  </sheetViews>
  <sheetFormatPr baseColWidth="10" defaultRowHeight="12.75" x14ac:dyDescent="0.2"/>
  <cols>
    <col min="1" max="1" width="49.5703125" bestFit="1" customWidth="1"/>
    <col min="2" max="4" width="10.7109375" bestFit="1" customWidth="1"/>
    <col min="5" max="9" width="11.28515625" bestFit="1" customWidth="1"/>
    <col min="10" max="10" width="11" bestFit="1" customWidth="1"/>
    <col min="11" max="13" width="10.7109375" bestFit="1" customWidth="1"/>
    <col min="14" max="14" width="11.7109375" bestFit="1" customWidth="1"/>
  </cols>
  <sheetData>
    <row r="1" spans="1:14" ht="13.5" thickBot="1" x14ac:dyDescent="0.25">
      <c r="A1" s="267" t="s">
        <v>76</v>
      </c>
      <c r="B1" s="268"/>
      <c r="C1" s="268"/>
      <c r="D1" s="268"/>
      <c r="E1" s="268"/>
      <c r="F1" s="268"/>
      <c r="G1" s="268"/>
      <c r="H1" s="268"/>
      <c r="I1" s="268"/>
      <c r="J1" s="268"/>
      <c r="K1" s="268"/>
      <c r="L1" s="268"/>
      <c r="M1" s="269"/>
      <c r="N1" s="49"/>
    </row>
    <row r="2" spans="1:14" x14ac:dyDescent="0.2">
      <c r="A2" s="229" t="s">
        <v>0</v>
      </c>
      <c r="B2" s="213" t="s">
        <v>1</v>
      </c>
      <c r="C2" s="165" t="s">
        <v>2</v>
      </c>
      <c r="D2" s="165" t="s">
        <v>3</v>
      </c>
      <c r="E2" s="165" t="s">
        <v>4</v>
      </c>
      <c r="F2" s="165" t="s">
        <v>5</v>
      </c>
      <c r="G2" s="165" t="s">
        <v>6</v>
      </c>
      <c r="H2" s="165" t="s">
        <v>7</v>
      </c>
      <c r="I2" s="165" t="s">
        <v>8</v>
      </c>
      <c r="J2" s="165" t="s">
        <v>9</v>
      </c>
      <c r="K2" s="165" t="s">
        <v>10</v>
      </c>
      <c r="L2" s="165" t="s">
        <v>11</v>
      </c>
      <c r="M2" s="181" t="s">
        <v>12</v>
      </c>
      <c r="N2" s="197" t="s">
        <v>13</v>
      </c>
    </row>
    <row r="3" spans="1:14" x14ac:dyDescent="0.2">
      <c r="A3" s="230" t="s">
        <v>99</v>
      </c>
      <c r="B3" s="214">
        <f t="shared" ref="B3:M3" si="0">B4+B5+B6+B7+B8</f>
        <v>0</v>
      </c>
      <c r="C3" s="161">
        <f t="shared" si="0"/>
        <v>0</v>
      </c>
      <c r="D3" s="161">
        <f t="shared" si="0"/>
        <v>0</v>
      </c>
      <c r="E3" s="161">
        <f t="shared" si="0"/>
        <v>0</v>
      </c>
      <c r="F3" s="161">
        <f t="shared" si="0"/>
        <v>0</v>
      </c>
      <c r="G3" s="161">
        <f t="shared" si="0"/>
        <v>0</v>
      </c>
      <c r="H3" s="161">
        <f t="shared" si="0"/>
        <v>0</v>
      </c>
      <c r="I3" s="161">
        <f t="shared" si="0"/>
        <v>0</v>
      </c>
      <c r="J3" s="161">
        <f t="shared" si="0"/>
        <v>0</v>
      </c>
      <c r="K3" s="161">
        <f t="shared" si="0"/>
        <v>0</v>
      </c>
      <c r="L3" s="161">
        <f t="shared" si="0"/>
        <v>0</v>
      </c>
      <c r="M3" s="182">
        <f t="shared" si="0"/>
        <v>0</v>
      </c>
      <c r="N3" s="198">
        <f t="shared" ref="N3:N8" si="1">SUM(B3:M3)</f>
        <v>0</v>
      </c>
    </row>
    <row r="4" spans="1:14" x14ac:dyDescent="0.2">
      <c r="A4" s="231" t="s">
        <v>95</v>
      </c>
      <c r="B4" s="215">
        <v>0</v>
      </c>
      <c r="C4" s="162">
        <v>0</v>
      </c>
      <c r="D4" s="162">
        <v>0</v>
      </c>
      <c r="E4" s="162">
        <v>0</v>
      </c>
      <c r="F4" s="162">
        <v>0</v>
      </c>
      <c r="G4" s="162">
        <v>0</v>
      </c>
      <c r="H4" s="162">
        <v>0</v>
      </c>
      <c r="I4" s="162">
        <v>0</v>
      </c>
      <c r="J4" s="162">
        <v>0</v>
      </c>
      <c r="K4" s="162">
        <v>0</v>
      </c>
      <c r="L4" s="162">
        <v>0</v>
      </c>
      <c r="M4" s="183">
        <v>0</v>
      </c>
      <c r="N4" s="199">
        <f t="shared" si="1"/>
        <v>0</v>
      </c>
    </row>
    <row r="5" spans="1:14" x14ac:dyDescent="0.2">
      <c r="A5" s="231" t="s">
        <v>96</v>
      </c>
      <c r="B5" s="215">
        <v>0</v>
      </c>
      <c r="C5" s="162">
        <v>0</v>
      </c>
      <c r="D5" s="162">
        <v>0</v>
      </c>
      <c r="E5" s="162">
        <v>0</v>
      </c>
      <c r="F5" s="162">
        <v>0</v>
      </c>
      <c r="G5" s="162">
        <v>0</v>
      </c>
      <c r="H5" s="162">
        <v>0</v>
      </c>
      <c r="I5" s="162">
        <v>0</v>
      </c>
      <c r="J5" s="162">
        <v>0</v>
      </c>
      <c r="K5" s="162">
        <v>0</v>
      </c>
      <c r="L5" s="162">
        <v>0</v>
      </c>
      <c r="M5" s="183">
        <v>0</v>
      </c>
      <c r="N5" s="200">
        <f t="shared" si="1"/>
        <v>0</v>
      </c>
    </row>
    <row r="6" spans="1:14" x14ac:dyDescent="0.2">
      <c r="A6" s="231" t="s">
        <v>97</v>
      </c>
      <c r="B6" s="215">
        <v>0</v>
      </c>
      <c r="C6" s="162">
        <v>0</v>
      </c>
      <c r="D6" s="162">
        <v>0</v>
      </c>
      <c r="E6" s="162">
        <v>0</v>
      </c>
      <c r="F6" s="162">
        <v>0</v>
      </c>
      <c r="G6" s="162">
        <v>0</v>
      </c>
      <c r="H6" s="162">
        <v>0</v>
      </c>
      <c r="I6" s="162">
        <v>0</v>
      </c>
      <c r="J6" s="162">
        <v>0</v>
      </c>
      <c r="K6" s="162">
        <v>0</v>
      </c>
      <c r="L6" s="162">
        <v>0</v>
      </c>
      <c r="M6" s="183">
        <v>0</v>
      </c>
      <c r="N6" s="200">
        <f t="shared" si="1"/>
        <v>0</v>
      </c>
    </row>
    <row r="7" spans="1:14" x14ac:dyDescent="0.2">
      <c r="A7" s="231" t="s">
        <v>98</v>
      </c>
      <c r="B7" s="215">
        <v>0</v>
      </c>
      <c r="C7" s="162">
        <v>0</v>
      </c>
      <c r="D7" s="162">
        <v>0</v>
      </c>
      <c r="E7" s="162">
        <v>0</v>
      </c>
      <c r="F7" s="162">
        <v>0</v>
      </c>
      <c r="G7" s="162">
        <v>0</v>
      </c>
      <c r="H7" s="162">
        <v>0</v>
      </c>
      <c r="I7" s="162">
        <v>0</v>
      </c>
      <c r="J7" s="162">
        <v>0</v>
      </c>
      <c r="K7" s="162">
        <v>0</v>
      </c>
      <c r="L7" s="162">
        <v>0</v>
      </c>
      <c r="M7" s="183">
        <v>0</v>
      </c>
      <c r="N7" s="200">
        <f t="shared" si="1"/>
        <v>0</v>
      </c>
    </row>
    <row r="8" spans="1:14" ht="13.5" thickBot="1" x14ac:dyDescent="0.25">
      <c r="A8" s="232" t="s">
        <v>15</v>
      </c>
      <c r="B8" s="216">
        <v>0</v>
      </c>
      <c r="C8" s="172">
        <v>0</v>
      </c>
      <c r="D8" s="172">
        <v>0</v>
      </c>
      <c r="E8" s="172">
        <v>0</v>
      </c>
      <c r="F8" s="172">
        <v>0</v>
      </c>
      <c r="G8" s="172">
        <v>0</v>
      </c>
      <c r="H8" s="172">
        <v>0</v>
      </c>
      <c r="I8" s="172">
        <v>0</v>
      </c>
      <c r="J8" s="172">
        <v>0</v>
      </c>
      <c r="K8" s="172">
        <v>0</v>
      </c>
      <c r="L8" s="172">
        <v>0</v>
      </c>
      <c r="M8" s="184">
        <v>0</v>
      </c>
      <c r="N8" s="201">
        <f t="shared" si="1"/>
        <v>0</v>
      </c>
    </row>
    <row r="9" spans="1:14" ht="13.5" thickBot="1" x14ac:dyDescent="0.25">
      <c r="A9" s="108"/>
      <c r="B9" s="217"/>
      <c r="C9" s="167"/>
      <c r="D9" s="167"/>
      <c r="E9" s="168"/>
      <c r="F9" s="169"/>
      <c r="G9" s="169"/>
      <c r="H9" s="169"/>
      <c r="I9" s="169"/>
      <c r="J9" s="169"/>
      <c r="K9" s="169"/>
      <c r="L9" s="169"/>
      <c r="M9" s="185"/>
      <c r="N9" s="63"/>
    </row>
    <row r="10" spans="1:14" x14ac:dyDescent="0.2">
      <c r="A10" s="233" t="s">
        <v>100</v>
      </c>
      <c r="B10" s="218">
        <f t="shared" ref="B10:M10" si="2">SUM(B11:B14)</f>
        <v>0</v>
      </c>
      <c r="C10" s="170">
        <f t="shared" si="2"/>
        <v>0</v>
      </c>
      <c r="D10" s="170">
        <f t="shared" si="2"/>
        <v>0</v>
      </c>
      <c r="E10" s="170">
        <f t="shared" si="2"/>
        <v>0</v>
      </c>
      <c r="F10" s="170">
        <f t="shared" si="2"/>
        <v>0</v>
      </c>
      <c r="G10" s="170">
        <f t="shared" si="2"/>
        <v>0</v>
      </c>
      <c r="H10" s="170">
        <f t="shared" si="2"/>
        <v>0</v>
      </c>
      <c r="I10" s="170">
        <f t="shared" si="2"/>
        <v>0</v>
      </c>
      <c r="J10" s="170">
        <f t="shared" si="2"/>
        <v>0</v>
      </c>
      <c r="K10" s="170">
        <f t="shared" si="2"/>
        <v>0</v>
      </c>
      <c r="L10" s="170">
        <f t="shared" si="2"/>
        <v>0</v>
      </c>
      <c r="M10" s="186">
        <f t="shared" si="2"/>
        <v>0</v>
      </c>
      <c r="N10" s="202">
        <f t="shared" ref="N10:N14" si="3">SUM(B10:M10)</f>
        <v>0</v>
      </c>
    </row>
    <row r="11" spans="1:14" x14ac:dyDescent="0.2">
      <c r="A11" s="234" t="s">
        <v>91</v>
      </c>
      <c r="B11" s="219">
        <v>0</v>
      </c>
      <c r="C11" s="163">
        <v>0</v>
      </c>
      <c r="D11" s="163">
        <v>0</v>
      </c>
      <c r="E11" s="163">
        <v>0</v>
      </c>
      <c r="F11" s="163">
        <v>0</v>
      </c>
      <c r="G11" s="163">
        <v>0</v>
      </c>
      <c r="H11" s="163">
        <v>0</v>
      </c>
      <c r="I11" s="163">
        <v>0</v>
      </c>
      <c r="J11" s="163">
        <v>0</v>
      </c>
      <c r="K11" s="163">
        <v>0</v>
      </c>
      <c r="L11" s="163">
        <v>0</v>
      </c>
      <c r="M11" s="187">
        <v>0</v>
      </c>
      <c r="N11" s="203">
        <f t="shared" si="3"/>
        <v>0</v>
      </c>
    </row>
    <row r="12" spans="1:14" x14ac:dyDescent="0.2">
      <c r="A12" s="234" t="s">
        <v>92</v>
      </c>
      <c r="B12" s="219">
        <v>0</v>
      </c>
      <c r="C12" s="163">
        <v>0</v>
      </c>
      <c r="D12" s="163">
        <v>0</v>
      </c>
      <c r="E12" s="163">
        <v>0</v>
      </c>
      <c r="F12" s="163">
        <v>0</v>
      </c>
      <c r="G12" s="163">
        <v>0</v>
      </c>
      <c r="H12" s="163">
        <v>0</v>
      </c>
      <c r="I12" s="163">
        <v>0</v>
      </c>
      <c r="J12" s="163">
        <v>0</v>
      </c>
      <c r="K12" s="163">
        <v>0</v>
      </c>
      <c r="L12" s="163">
        <v>0</v>
      </c>
      <c r="M12" s="187">
        <v>0</v>
      </c>
      <c r="N12" s="203">
        <f t="shared" si="3"/>
        <v>0</v>
      </c>
    </row>
    <row r="13" spans="1:14" x14ac:dyDescent="0.2">
      <c r="A13" s="234" t="s">
        <v>93</v>
      </c>
      <c r="B13" s="219">
        <v>0</v>
      </c>
      <c r="C13" s="163">
        <v>0</v>
      </c>
      <c r="D13" s="163">
        <v>0</v>
      </c>
      <c r="E13" s="163">
        <v>0</v>
      </c>
      <c r="F13" s="163">
        <v>0</v>
      </c>
      <c r="G13" s="163">
        <v>0</v>
      </c>
      <c r="H13" s="163">
        <v>0</v>
      </c>
      <c r="I13" s="163">
        <v>0</v>
      </c>
      <c r="J13" s="163">
        <v>0</v>
      </c>
      <c r="K13" s="163">
        <v>0</v>
      </c>
      <c r="L13" s="163">
        <v>0</v>
      </c>
      <c r="M13" s="187">
        <v>0</v>
      </c>
      <c r="N13" s="203">
        <f t="shared" si="3"/>
        <v>0</v>
      </c>
    </row>
    <row r="14" spans="1:14" ht="13.5" thickBot="1" x14ac:dyDescent="0.25">
      <c r="A14" s="235" t="s">
        <v>94</v>
      </c>
      <c r="B14" s="220">
        <v>0</v>
      </c>
      <c r="C14" s="171">
        <v>0</v>
      </c>
      <c r="D14" s="171">
        <v>0</v>
      </c>
      <c r="E14" s="171">
        <v>0</v>
      </c>
      <c r="F14" s="171">
        <v>0</v>
      </c>
      <c r="G14" s="171">
        <v>0</v>
      </c>
      <c r="H14" s="171">
        <v>0</v>
      </c>
      <c r="I14" s="171">
        <v>0</v>
      </c>
      <c r="J14" s="171">
        <v>0</v>
      </c>
      <c r="K14" s="171">
        <v>0</v>
      </c>
      <c r="L14" s="171">
        <v>0</v>
      </c>
      <c r="M14" s="188">
        <v>0</v>
      </c>
      <c r="N14" s="204">
        <f t="shared" si="3"/>
        <v>0</v>
      </c>
    </row>
    <row r="15" spans="1:14" ht="13.5" thickBot="1" x14ac:dyDescent="0.25">
      <c r="A15" s="96"/>
      <c r="B15" s="217"/>
      <c r="C15" s="167"/>
      <c r="D15" s="167"/>
      <c r="E15" s="168"/>
      <c r="F15" s="169"/>
      <c r="G15" s="169"/>
      <c r="H15" s="169"/>
      <c r="I15" s="169"/>
      <c r="J15" s="169"/>
      <c r="K15" s="169"/>
      <c r="L15" s="169"/>
      <c r="M15" s="185"/>
      <c r="N15" s="63"/>
    </row>
    <row r="16" spans="1:14" ht="13.5" thickBot="1" x14ac:dyDescent="0.25">
      <c r="A16" s="107" t="s">
        <v>16</v>
      </c>
      <c r="B16" s="221">
        <f t="shared" ref="B16:M16" si="4">B3-B10</f>
        <v>0</v>
      </c>
      <c r="C16" s="178">
        <f t="shared" si="4"/>
        <v>0</v>
      </c>
      <c r="D16" s="178">
        <f t="shared" si="4"/>
        <v>0</v>
      </c>
      <c r="E16" s="178">
        <f t="shared" si="4"/>
        <v>0</v>
      </c>
      <c r="F16" s="178">
        <f t="shared" si="4"/>
        <v>0</v>
      </c>
      <c r="G16" s="178">
        <f t="shared" si="4"/>
        <v>0</v>
      </c>
      <c r="H16" s="178">
        <f t="shared" si="4"/>
        <v>0</v>
      </c>
      <c r="I16" s="178">
        <f t="shared" si="4"/>
        <v>0</v>
      </c>
      <c r="J16" s="178">
        <f t="shared" si="4"/>
        <v>0</v>
      </c>
      <c r="K16" s="178">
        <f t="shared" si="4"/>
        <v>0</v>
      </c>
      <c r="L16" s="178">
        <f t="shared" si="4"/>
        <v>0</v>
      </c>
      <c r="M16" s="189">
        <f t="shared" si="4"/>
        <v>0</v>
      </c>
      <c r="N16" s="109">
        <f>SUM(B16:M16)</f>
        <v>0</v>
      </c>
    </row>
    <row r="17" spans="1:14" ht="13.5" thickBot="1" x14ac:dyDescent="0.25">
      <c r="A17" s="63"/>
      <c r="B17" s="217"/>
      <c r="C17" s="167"/>
      <c r="D17" s="167"/>
      <c r="E17" s="177"/>
      <c r="F17" s="169"/>
      <c r="G17" s="169"/>
      <c r="H17" s="169"/>
      <c r="I17" s="169"/>
      <c r="J17" s="169"/>
      <c r="K17" s="169"/>
      <c r="L17" s="169"/>
      <c r="M17" s="185"/>
      <c r="N17" s="63"/>
    </row>
    <row r="18" spans="1:14" x14ac:dyDescent="0.2">
      <c r="A18" s="229" t="s">
        <v>17</v>
      </c>
      <c r="B18" s="222"/>
      <c r="C18" s="173"/>
      <c r="D18" s="173"/>
      <c r="E18" s="174"/>
      <c r="F18" s="175"/>
      <c r="G18" s="175"/>
      <c r="H18" s="175"/>
      <c r="I18" s="175"/>
      <c r="J18" s="175"/>
      <c r="K18" s="175"/>
      <c r="L18" s="175"/>
      <c r="M18" s="190"/>
      <c r="N18" s="205"/>
    </row>
    <row r="19" spans="1:14" x14ac:dyDescent="0.2">
      <c r="A19" s="130" t="s">
        <v>79</v>
      </c>
      <c r="B19" s="223">
        <v>0</v>
      </c>
      <c r="C19" s="164">
        <v>0</v>
      </c>
      <c r="D19" s="164">
        <v>0</v>
      </c>
      <c r="E19" s="164">
        <v>0</v>
      </c>
      <c r="F19" s="164">
        <v>0</v>
      </c>
      <c r="G19" s="164">
        <v>0</v>
      </c>
      <c r="H19" s="164">
        <v>0</v>
      </c>
      <c r="I19" s="164">
        <v>0</v>
      </c>
      <c r="J19" s="164">
        <v>0</v>
      </c>
      <c r="K19" s="164">
        <v>0</v>
      </c>
      <c r="L19" s="164">
        <v>0</v>
      </c>
      <c r="M19" s="191">
        <v>0</v>
      </c>
      <c r="N19" s="206">
        <f t="shared" ref="N19:N34" si="5">SUM(B19:M19)</f>
        <v>0</v>
      </c>
    </row>
    <row r="20" spans="1:14" s="125" customFormat="1" x14ac:dyDescent="0.2">
      <c r="A20" s="130" t="s">
        <v>19</v>
      </c>
      <c r="B20" s="223">
        <v>0</v>
      </c>
      <c r="C20" s="164">
        <v>0</v>
      </c>
      <c r="D20" s="164">
        <v>0</v>
      </c>
      <c r="E20" s="164">
        <v>0</v>
      </c>
      <c r="F20" s="164">
        <v>0</v>
      </c>
      <c r="G20" s="164">
        <v>0</v>
      </c>
      <c r="H20" s="164">
        <v>0</v>
      </c>
      <c r="I20" s="164">
        <v>0</v>
      </c>
      <c r="J20" s="164">
        <v>0</v>
      </c>
      <c r="K20" s="164">
        <v>0</v>
      </c>
      <c r="L20" s="164">
        <v>0</v>
      </c>
      <c r="M20" s="191">
        <v>0</v>
      </c>
      <c r="N20" s="207">
        <f>SUM(B20:M20)</f>
        <v>0</v>
      </c>
    </row>
    <row r="21" spans="1:14" x14ac:dyDescent="0.2">
      <c r="A21" s="129" t="s">
        <v>20</v>
      </c>
      <c r="B21" s="223">
        <v>0</v>
      </c>
      <c r="C21" s="164">
        <v>0</v>
      </c>
      <c r="D21" s="164">
        <v>0</v>
      </c>
      <c r="E21" s="164">
        <v>0</v>
      </c>
      <c r="F21" s="164">
        <v>0</v>
      </c>
      <c r="G21" s="164">
        <v>0</v>
      </c>
      <c r="H21" s="164">
        <v>0</v>
      </c>
      <c r="I21" s="164">
        <v>0</v>
      </c>
      <c r="J21" s="164">
        <v>0</v>
      </c>
      <c r="K21" s="164">
        <v>0</v>
      </c>
      <c r="L21" s="164">
        <v>0</v>
      </c>
      <c r="M21" s="191">
        <v>0</v>
      </c>
      <c r="N21" s="206">
        <f t="shared" si="5"/>
        <v>0</v>
      </c>
    </row>
    <row r="22" spans="1:14" x14ac:dyDescent="0.2">
      <c r="A22" s="129" t="s">
        <v>21</v>
      </c>
      <c r="B22" s="223">
        <v>0</v>
      </c>
      <c r="C22" s="164">
        <v>0</v>
      </c>
      <c r="D22" s="164">
        <v>0</v>
      </c>
      <c r="E22" s="164">
        <v>0</v>
      </c>
      <c r="F22" s="164">
        <v>0</v>
      </c>
      <c r="G22" s="164">
        <v>0</v>
      </c>
      <c r="H22" s="164">
        <v>0</v>
      </c>
      <c r="I22" s="164">
        <v>0</v>
      </c>
      <c r="J22" s="164">
        <v>0</v>
      </c>
      <c r="K22" s="164">
        <v>0</v>
      </c>
      <c r="L22" s="164">
        <v>0</v>
      </c>
      <c r="M22" s="191">
        <v>0</v>
      </c>
      <c r="N22" s="206">
        <f t="shared" si="5"/>
        <v>0</v>
      </c>
    </row>
    <row r="23" spans="1:14" x14ac:dyDescent="0.2">
      <c r="A23" s="129" t="s">
        <v>22</v>
      </c>
      <c r="B23" s="223">
        <v>0</v>
      </c>
      <c r="C23" s="164">
        <v>0</v>
      </c>
      <c r="D23" s="164">
        <v>0</v>
      </c>
      <c r="E23" s="164">
        <v>0</v>
      </c>
      <c r="F23" s="164">
        <v>0</v>
      </c>
      <c r="G23" s="164">
        <v>0</v>
      </c>
      <c r="H23" s="164">
        <v>0</v>
      </c>
      <c r="I23" s="164">
        <v>0</v>
      </c>
      <c r="J23" s="164">
        <v>0</v>
      </c>
      <c r="K23" s="164">
        <v>0</v>
      </c>
      <c r="L23" s="164">
        <v>0</v>
      </c>
      <c r="M23" s="191">
        <v>0</v>
      </c>
      <c r="N23" s="206">
        <f t="shared" si="5"/>
        <v>0</v>
      </c>
    </row>
    <row r="24" spans="1:14" x14ac:dyDescent="0.2">
      <c r="A24" s="129" t="s">
        <v>23</v>
      </c>
      <c r="B24" s="223">
        <v>0</v>
      </c>
      <c r="C24" s="164">
        <v>0</v>
      </c>
      <c r="D24" s="164">
        <v>0</v>
      </c>
      <c r="E24" s="164">
        <v>0</v>
      </c>
      <c r="F24" s="164">
        <v>0</v>
      </c>
      <c r="G24" s="164">
        <v>0</v>
      </c>
      <c r="H24" s="164">
        <v>0</v>
      </c>
      <c r="I24" s="164">
        <v>0</v>
      </c>
      <c r="J24" s="164">
        <v>0</v>
      </c>
      <c r="K24" s="164">
        <v>0</v>
      </c>
      <c r="L24" s="164">
        <v>0</v>
      </c>
      <c r="M24" s="191">
        <v>0</v>
      </c>
      <c r="N24" s="206">
        <f t="shared" si="5"/>
        <v>0</v>
      </c>
    </row>
    <row r="25" spans="1:14" x14ac:dyDescent="0.2">
      <c r="A25" s="129" t="s">
        <v>24</v>
      </c>
      <c r="B25" s="223">
        <v>0</v>
      </c>
      <c r="C25" s="164">
        <v>0</v>
      </c>
      <c r="D25" s="164">
        <v>0</v>
      </c>
      <c r="E25" s="164">
        <v>0</v>
      </c>
      <c r="F25" s="164">
        <v>0</v>
      </c>
      <c r="G25" s="164">
        <v>0</v>
      </c>
      <c r="H25" s="164">
        <v>0</v>
      </c>
      <c r="I25" s="164">
        <v>0</v>
      </c>
      <c r="J25" s="164">
        <v>0</v>
      </c>
      <c r="K25" s="164">
        <v>0</v>
      </c>
      <c r="L25" s="164">
        <v>0</v>
      </c>
      <c r="M25" s="191">
        <v>0</v>
      </c>
      <c r="N25" s="206">
        <f t="shared" si="5"/>
        <v>0</v>
      </c>
    </row>
    <row r="26" spans="1:14" x14ac:dyDescent="0.2">
      <c r="A26" s="129" t="s">
        <v>25</v>
      </c>
      <c r="B26" s="223">
        <v>0</v>
      </c>
      <c r="C26" s="164">
        <v>0</v>
      </c>
      <c r="D26" s="164">
        <v>0</v>
      </c>
      <c r="E26" s="164">
        <v>0</v>
      </c>
      <c r="F26" s="164">
        <v>0</v>
      </c>
      <c r="G26" s="164">
        <v>0</v>
      </c>
      <c r="H26" s="164">
        <v>0</v>
      </c>
      <c r="I26" s="164">
        <v>0</v>
      </c>
      <c r="J26" s="164">
        <v>0</v>
      </c>
      <c r="K26" s="164">
        <v>0</v>
      </c>
      <c r="L26" s="164">
        <v>0</v>
      </c>
      <c r="M26" s="191">
        <v>0</v>
      </c>
      <c r="N26" s="206">
        <f t="shared" si="5"/>
        <v>0</v>
      </c>
    </row>
    <row r="27" spans="1:14" x14ac:dyDescent="0.2">
      <c r="A27" s="129" t="s">
        <v>26</v>
      </c>
      <c r="B27" s="223">
        <v>0</v>
      </c>
      <c r="C27" s="164">
        <v>0</v>
      </c>
      <c r="D27" s="164">
        <v>0</v>
      </c>
      <c r="E27" s="164">
        <v>0</v>
      </c>
      <c r="F27" s="164">
        <v>0</v>
      </c>
      <c r="G27" s="164">
        <v>0</v>
      </c>
      <c r="H27" s="164">
        <v>0</v>
      </c>
      <c r="I27" s="164">
        <v>0</v>
      </c>
      <c r="J27" s="164">
        <v>0</v>
      </c>
      <c r="K27" s="164">
        <v>0</v>
      </c>
      <c r="L27" s="164">
        <v>0</v>
      </c>
      <c r="M27" s="191">
        <v>0</v>
      </c>
      <c r="N27" s="206">
        <f t="shared" si="5"/>
        <v>0</v>
      </c>
    </row>
    <row r="28" spans="1:14" x14ac:dyDescent="0.2">
      <c r="A28" s="129" t="s">
        <v>27</v>
      </c>
      <c r="B28" s="223">
        <v>0</v>
      </c>
      <c r="C28" s="164">
        <v>0</v>
      </c>
      <c r="D28" s="164">
        <v>0</v>
      </c>
      <c r="E28" s="164">
        <v>0</v>
      </c>
      <c r="F28" s="164">
        <v>0</v>
      </c>
      <c r="G28" s="164">
        <v>0</v>
      </c>
      <c r="H28" s="164">
        <v>0</v>
      </c>
      <c r="I28" s="164">
        <v>0</v>
      </c>
      <c r="J28" s="164">
        <v>0</v>
      </c>
      <c r="K28" s="164">
        <v>0</v>
      </c>
      <c r="L28" s="164">
        <v>0</v>
      </c>
      <c r="M28" s="191">
        <v>0</v>
      </c>
      <c r="N28" s="206">
        <f t="shared" si="5"/>
        <v>0</v>
      </c>
    </row>
    <row r="29" spans="1:14" x14ac:dyDescent="0.2">
      <c r="A29" s="129" t="s">
        <v>28</v>
      </c>
      <c r="B29" s="223">
        <v>0</v>
      </c>
      <c r="C29" s="164">
        <v>0</v>
      </c>
      <c r="D29" s="164">
        <v>0</v>
      </c>
      <c r="E29" s="164">
        <v>0</v>
      </c>
      <c r="F29" s="164">
        <v>0</v>
      </c>
      <c r="G29" s="164">
        <v>0</v>
      </c>
      <c r="H29" s="164">
        <v>0</v>
      </c>
      <c r="I29" s="164">
        <v>0</v>
      </c>
      <c r="J29" s="164">
        <v>0</v>
      </c>
      <c r="K29" s="164">
        <v>0</v>
      </c>
      <c r="L29" s="164">
        <v>0</v>
      </c>
      <c r="M29" s="191">
        <v>0</v>
      </c>
      <c r="N29" s="206">
        <f t="shared" si="5"/>
        <v>0</v>
      </c>
    </row>
    <row r="30" spans="1:14" x14ac:dyDescent="0.2">
      <c r="A30" s="129" t="s">
        <v>29</v>
      </c>
      <c r="B30" s="223">
        <v>0</v>
      </c>
      <c r="C30" s="164">
        <v>0</v>
      </c>
      <c r="D30" s="164">
        <v>0</v>
      </c>
      <c r="E30" s="164">
        <v>0</v>
      </c>
      <c r="F30" s="164">
        <v>0</v>
      </c>
      <c r="G30" s="164">
        <v>0</v>
      </c>
      <c r="H30" s="164">
        <v>0</v>
      </c>
      <c r="I30" s="164">
        <v>0</v>
      </c>
      <c r="J30" s="164">
        <v>0</v>
      </c>
      <c r="K30" s="164">
        <v>0</v>
      </c>
      <c r="L30" s="164">
        <v>0</v>
      </c>
      <c r="M30" s="191">
        <v>0</v>
      </c>
      <c r="N30" s="206">
        <f t="shared" si="5"/>
        <v>0</v>
      </c>
    </row>
    <row r="31" spans="1:14" x14ac:dyDescent="0.2">
      <c r="A31" s="129" t="s">
        <v>30</v>
      </c>
      <c r="B31" s="223">
        <v>0</v>
      </c>
      <c r="C31" s="164">
        <v>0</v>
      </c>
      <c r="D31" s="164">
        <v>0</v>
      </c>
      <c r="E31" s="164">
        <v>0</v>
      </c>
      <c r="F31" s="164">
        <v>0</v>
      </c>
      <c r="G31" s="164">
        <v>0</v>
      </c>
      <c r="H31" s="164">
        <v>0</v>
      </c>
      <c r="I31" s="164">
        <v>0</v>
      </c>
      <c r="J31" s="164">
        <v>0</v>
      </c>
      <c r="K31" s="164">
        <v>0</v>
      </c>
      <c r="L31" s="164">
        <v>0</v>
      </c>
      <c r="M31" s="191">
        <v>0</v>
      </c>
      <c r="N31" s="206">
        <f t="shared" si="5"/>
        <v>0</v>
      </c>
    </row>
    <row r="32" spans="1:14" x14ac:dyDescent="0.2">
      <c r="A32" s="129" t="s">
        <v>31</v>
      </c>
      <c r="B32" s="223">
        <v>0</v>
      </c>
      <c r="C32" s="164">
        <v>0</v>
      </c>
      <c r="D32" s="164">
        <v>0</v>
      </c>
      <c r="E32" s="164">
        <v>0</v>
      </c>
      <c r="F32" s="164">
        <v>0</v>
      </c>
      <c r="G32" s="164">
        <v>0</v>
      </c>
      <c r="H32" s="164">
        <v>0</v>
      </c>
      <c r="I32" s="164">
        <v>0</v>
      </c>
      <c r="J32" s="164">
        <v>0</v>
      </c>
      <c r="K32" s="164">
        <v>0</v>
      </c>
      <c r="L32" s="164">
        <v>0</v>
      </c>
      <c r="M32" s="191">
        <v>0</v>
      </c>
      <c r="N32" s="206">
        <f t="shared" si="5"/>
        <v>0</v>
      </c>
    </row>
    <row r="33" spans="1:14" x14ac:dyDescent="0.2">
      <c r="A33" s="129" t="s">
        <v>32</v>
      </c>
      <c r="B33" s="223">
        <v>0</v>
      </c>
      <c r="C33" s="164">
        <v>0</v>
      </c>
      <c r="D33" s="164">
        <v>0</v>
      </c>
      <c r="E33" s="164">
        <v>0</v>
      </c>
      <c r="F33" s="164">
        <v>0</v>
      </c>
      <c r="G33" s="164">
        <v>0</v>
      </c>
      <c r="H33" s="164">
        <v>0</v>
      </c>
      <c r="I33" s="164">
        <v>0</v>
      </c>
      <c r="J33" s="164">
        <v>0</v>
      </c>
      <c r="K33" s="164">
        <v>0</v>
      </c>
      <c r="L33" s="164">
        <v>0</v>
      </c>
      <c r="M33" s="191">
        <v>0</v>
      </c>
      <c r="N33" s="206">
        <f t="shared" si="5"/>
        <v>0</v>
      </c>
    </row>
    <row r="34" spans="1:14" x14ac:dyDescent="0.2">
      <c r="A34" s="129" t="s">
        <v>33</v>
      </c>
      <c r="B34" s="223">
        <v>0</v>
      </c>
      <c r="C34" s="164">
        <v>0</v>
      </c>
      <c r="D34" s="164">
        <v>0</v>
      </c>
      <c r="E34" s="164">
        <v>0</v>
      </c>
      <c r="F34" s="164">
        <v>0</v>
      </c>
      <c r="G34" s="164">
        <v>0</v>
      </c>
      <c r="H34" s="164">
        <v>0</v>
      </c>
      <c r="I34" s="164">
        <v>0</v>
      </c>
      <c r="J34" s="164">
        <v>0</v>
      </c>
      <c r="K34" s="164">
        <v>0</v>
      </c>
      <c r="L34" s="164">
        <v>0</v>
      </c>
      <c r="M34" s="191">
        <v>0</v>
      </c>
      <c r="N34" s="206">
        <f t="shared" si="5"/>
        <v>0</v>
      </c>
    </row>
    <row r="35" spans="1:14" ht="13.5" thickBot="1" x14ac:dyDescent="0.25">
      <c r="A35" s="236" t="s">
        <v>34</v>
      </c>
      <c r="B35" s="224">
        <f>SUM(B19:B34)</f>
        <v>0</v>
      </c>
      <c r="C35" s="176">
        <f t="shared" ref="C35:M35" si="6">SUM(C19:C34)</f>
        <v>0</v>
      </c>
      <c r="D35" s="176">
        <f t="shared" si="6"/>
        <v>0</v>
      </c>
      <c r="E35" s="176">
        <f t="shared" si="6"/>
        <v>0</v>
      </c>
      <c r="F35" s="176">
        <f t="shared" si="6"/>
        <v>0</v>
      </c>
      <c r="G35" s="176">
        <f t="shared" si="6"/>
        <v>0</v>
      </c>
      <c r="H35" s="176">
        <f t="shared" si="6"/>
        <v>0</v>
      </c>
      <c r="I35" s="176">
        <f t="shared" si="6"/>
        <v>0</v>
      </c>
      <c r="J35" s="176">
        <f t="shared" si="6"/>
        <v>0</v>
      </c>
      <c r="K35" s="176">
        <f t="shared" si="6"/>
        <v>0</v>
      </c>
      <c r="L35" s="176">
        <f t="shared" si="6"/>
        <v>0</v>
      </c>
      <c r="M35" s="192">
        <f t="shared" si="6"/>
        <v>0</v>
      </c>
      <c r="N35" s="208">
        <f>SUM(B35:M35)</f>
        <v>0</v>
      </c>
    </row>
    <row r="36" spans="1:14" ht="13.5" thickBot="1" x14ac:dyDescent="0.25">
      <c r="A36" s="63"/>
      <c r="B36" s="225"/>
      <c r="C36" s="169"/>
      <c r="D36" s="169"/>
      <c r="E36" s="179"/>
      <c r="F36" s="169"/>
      <c r="G36" s="169"/>
      <c r="H36" s="169"/>
      <c r="I36" s="169"/>
      <c r="J36" s="169"/>
      <c r="K36" s="169"/>
      <c r="L36" s="169"/>
      <c r="M36" s="185"/>
      <c r="N36" s="110"/>
    </row>
    <row r="37" spans="1:14" x14ac:dyDescent="0.2">
      <c r="A37" s="237" t="s">
        <v>35</v>
      </c>
      <c r="B37" s="226">
        <f t="shared" ref="B37:M37" si="7">B16-B35</f>
        <v>0</v>
      </c>
      <c r="C37" s="180">
        <f t="shared" si="7"/>
        <v>0</v>
      </c>
      <c r="D37" s="180">
        <f t="shared" si="7"/>
        <v>0</v>
      </c>
      <c r="E37" s="180">
        <f t="shared" si="7"/>
        <v>0</v>
      </c>
      <c r="F37" s="180">
        <f t="shared" si="7"/>
        <v>0</v>
      </c>
      <c r="G37" s="180">
        <f t="shared" si="7"/>
        <v>0</v>
      </c>
      <c r="H37" s="180">
        <f t="shared" si="7"/>
        <v>0</v>
      </c>
      <c r="I37" s="180">
        <f t="shared" si="7"/>
        <v>0</v>
      </c>
      <c r="J37" s="180">
        <f t="shared" si="7"/>
        <v>0</v>
      </c>
      <c r="K37" s="180">
        <f t="shared" si="7"/>
        <v>0</v>
      </c>
      <c r="L37" s="180">
        <f t="shared" si="7"/>
        <v>0</v>
      </c>
      <c r="M37" s="193">
        <f t="shared" si="7"/>
        <v>0</v>
      </c>
      <c r="N37" s="209">
        <f>SUM(B37:M37)</f>
        <v>0</v>
      </c>
    </row>
    <row r="38" spans="1:14" x14ac:dyDescent="0.2">
      <c r="A38" s="210"/>
      <c r="B38" s="227"/>
      <c r="C38" s="153"/>
      <c r="D38" s="153"/>
      <c r="E38" s="154"/>
      <c r="F38" s="153"/>
      <c r="G38" s="153"/>
      <c r="H38" s="153"/>
      <c r="I38" s="153"/>
      <c r="J38" s="153"/>
      <c r="K38" s="153"/>
      <c r="L38" s="153"/>
      <c r="M38" s="194"/>
      <c r="N38" s="210"/>
    </row>
    <row r="39" spans="1:14" x14ac:dyDescent="0.2">
      <c r="A39" s="238" t="s">
        <v>101</v>
      </c>
      <c r="B39" s="223">
        <v>0</v>
      </c>
      <c r="C39" s="164">
        <v>0</v>
      </c>
      <c r="D39" s="164">
        <v>0</v>
      </c>
      <c r="E39" s="164">
        <v>0</v>
      </c>
      <c r="F39" s="164">
        <v>0</v>
      </c>
      <c r="G39" s="164">
        <v>0</v>
      </c>
      <c r="H39" s="164">
        <v>0</v>
      </c>
      <c r="I39" s="164">
        <v>0</v>
      </c>
      <c r="J39" s="164">
        <v>0</v>
      </c>
      <c r="K39" s="164">
        <v>0</v>
      </c>
      <c r="L39" s="164">
        <v>0</v>
      </c>
      <c r="M39" s="191">
        <v>0</v>
      </c>
      <c r="N39" s="206">
        <f>SUM(B39:M39)</f>
        <v>0</v>
      </c>
    </row>
    <row r="40" spans="1:14" x14ac:dyDescent="0.2">
      <c r="A40" s="210"/>
      <c r="B40" s="227"/>
      <c r="C40" s="153"/>
      <c r="D40" s="153"/>
      <c r="E40" s="155"/>
      <c r="F40" s="153"/>
      <c r="G40" s="153"/>
      <c r="H40" s="153"/>
      <c r="I40" s="153"/>
      <c r="J40" s="153"/>
      <c r="K40" s="153"/>
      <c r="L40" s="156"/>
      <c r="M40" s="195"/>
      <c r="N40" s="211"/>
    </row>
    <row r="41" spans="1:14" ht="13.5" thickBot="1" x14ac:dyDescent="0.25">
      <c r="A41" s="239" t="s">
        <v>80</v>
      </c>
      <c r="B41" s="228">
        <f>B37-B39</f>
        <v>0</v>
      </c>
      <c r="C41" s="157">
        <f t="shared" ref="C41:M41" si="8">C37-C39</f>
        <v>0</v>
      </c>
      <c r="D41" s="157">
        <f t="shared" si="8"/>
        <v>0</v>
      </c>
      <c r="E41" s="157">
        <f t="shared" si="8"/>
        <v>0</v>
      </c>
      <c r="F41" s="157">
        <f t="shared" si="8"/>
        <v>0</v>
      </c>
      <c r="G41" s="157">
        <f t="shared" si="8"/>
        <v>0</v>
      </c>
      <c r="H41" s="157">
        <f t="shared" si="8"/>
        <v>0</v>
      </c>
      <c r="I41" s="157">
        <f t="shared" si="8"/>
        <v>0</v>
      </c>
      <c r="J41" s="157">
        <f t="shared" si="8"/>
        <v>0</v>
      </c>
      <c r="K41" s="157">
        <f t="shared" si="8"/>
        <v>0</v>
      </c>
      <c r="L41" s="157">
        <f t="shared" si="8"/>
        <v>0</v>
      </c>
      <c r="M41" s="196">
        <f t="shared" si="8"/>
        <v>0</v>
      </c>
      <c r="N41" s="212">
        <f>SUM(B41:M41)</f>
        <v>0</v>
      </c>
    </row>
  </sheetData>
  <mergeCells count="1">
    <mergeCell ref="A1:M1"/>
  </mergeCells>
  <conditionalFormatting sqref="B10:M10 B17:D18 B9:D9 B15:D15 B16:M16 A19:A35 B3:M8 A11:M14">
    <cfRule type="cellIs" dxfId="2" priority="1" stopIfTrue="1" operator="lessThan">
      <formula>0</formula>
    </cfRule>
  </conditionalFormatting>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280"/>
  <sheetViews>
    <sheetView tabSelected="1" workbookViewId="0">
      <pane xSplit="1" ySplit="2" topLeftCell="B3" activePane="bottomRight" state="frozen"/>
      <selection pane="topRight" activeCell="B1" sqref="B1"/>
      <selection pane="bottomLeft" activeCell="A2" sqref="A2"/>
      <selection pane="bottomRight" activeCell="B19" sqref="B19:B38"/>
    </sheetView>
  </sheetViews>
  <sheetFormatPr baseColWidth="10" defaultColWidth="14.42578125" defaultRowHeight="15" customHeight="1" x14ac:dyDescent="0.2"/>
  <cols>
    <col min="1" max="1" width="46.140625" bestFit="1" customWidth="1"/>
    <col min="2" max="13" width="11.28515625" bestFit="1" customWidth="1"/>
    <col min="14" max="14" width="12.28515625" bestFit="1" customWidth="1"/>
  </cols>
  <sheetData>
    <row r="1" spans="1:26" s="141" customFormat="1" ht="15" customHeight="1" thickBot="1" x14ac:dyDescent="0.25">
      <c r="A1" s="273" t="s">
        <v>77</v>
      </c>
      <c r="B1" s="274"/>
      <c r="C1" s="274"/>
      <c r="D1" s="274"/>
      <c r="E1" s="274"/>
      <c r="F1" s="274"/>
      <c r="G1" s="274"/>
      <c r="H1" s="274"/>
      <c r="I1" s="274"/>
      <c r="J1" s="274"/>
      <c r="K1" s="274"/>
      <c r="L1" s="274"/>
      <c r="M1" s="274"/>
      <c r="N1" s="275"/>
    </row>
    <row r="2" spans="1:26" ht="12.75" customHeight="1" thickBot="1" x14ac:dyDescent="0.25">
      <c r="A2" s="262"/>
      <c r="B2" s="67">
        <v>43831</v>
      </c>
      <c r="C2" s="13">
        <v>43862</v>
      </c>
      <c r="D2" s="13">
        <v>43891</v>
      </c>
      <c r="E2" s="13">
        <v>43922</v>
      </c>
      <c r="F2" s="13">
        <v>43952</v>
      </c>
      <c r="G2" s="13">
        <v>43983</v>
      </c>
      <c r="H2" s="13">
        <v>44013</v>
      </c>
      <c r="I2" s="13">
        <v>44044</v>
      </c>
      <c r="J2" s="13">
        <v>44075</v>
      </c>
      <c r="K2" s="13">
        <v>44105</v>
      </c>
      <c r="L2" s="13">
        <v>44136</v>
      </c>
      <c r="M2" s="14">
        <v>44166</v>
      </c>
      <c r="N2" s="148" t="s">
        <v>78</v>
      </c>
      <c r="O2" s="1"/>
      <c r="P2" s="1"/>
      <c r="Q2" s="1"/>
      <c r="R2" s="1"/>
      <c r="S2" s="1"/>
      <c r="T2" s="1"/>
      <c r="U2" s="1"/>
      <c r="V2" s="1"/>
      <c r="W2" s="1"/>
      <c r="X2" s="1"/>
      <c r="Y2" s="1"/>
      <c r="Z2" s="1"/>
    </row>
    <row r="3" spans="1:26" ht="12.75" customHeight="1" x14ac:dyDescent="0.2">
      <c r="A3" s="111" t="s">
        <v>36</v>
      </c>
      <c r="B3" s="112">
        <f t="shared" ref="B3:M3" si="0">B4+B11</f>
        <v>0</v>
      </c>
      <c r="C3" s="113">
        <f t="shared" si="0"/>
        <v>0</v>
      </c>
      <c r="D3" s="113">
        <f t="shared" si="0"/>
        <v>0</v>
      </c>
      <c r="E3" s="113">
        <f t="shared" si="0"/>
        <v>0</v>
      </c>
      <c r="F3" s="113">
        <f t="shared" si="0"/>
        <v>0</v>
      </c>
      <c r="G3" s="113">
        <f t="shared" si="0"/>
        <v>0</v>
      </c>
      <c r="H3" s="113">
        <f t="shared" si="0"/>
        <v>0</v>
      </c>
      <c r="I3" s="113">
        <f t="shared" si="0"/>
        <v>0</v>
      </c>
      <c r="J3" s="113">
        <f t="shared" si="0"/>
        <v>0</v>
      </c>
      <c r="K3" s="113">
        <f t="shared" si="0"/>
        <v>0</v>
      </c>
      <c r="L3" s="113">
        <f t="shared" si="0"/>
        <v>0</v>
      </c>
      <c r="M3" s="114">
        <f t="shared" si="0"/>
        <v>0</v>
      </c>
      <c r="N3" s="115">
        <f>SUM(B3:M3)</f>
        <v>0</v>
      </c>
      <c r="O3" s="1"/>
      <c r="P3" s="1"/>
      <c r="Q3" s="1"/>
      <c r="R3" s="1"/>
      <c r="S3" s="1"/>
      <c r="T3" s="1"/>
      <c r="U3" s="1"/>
      <c r="V3" s="1"/>
      <c r="W3" s="1"/>
      <c r="X3" s="1"/>
      <c r="Y3" s="1"/>
      <c r="Z3" s="1"/>
    </row>
    <row r="4" spans="1:26" ht="12.75" customHeight="1" x14ac:dyDescent="0.2">
      <c r="A4" s="127" t="s">
        <v>37</v>
      </c>
      <c r="B4" s="117">
        <f t="shared" ref="B4:M4" si="1">B5+B6+B7+B8+B9</f>
        <v>0</v>
      </c>
      <c r="C4" s="117">
        <f t="shared" si="1"/>
        <v>0</v>
      </c>
      <c r="D4" s="117">
        <f t="shared" si="1"/>
        <v>0</v>
      </c>
      <c r="E4" s="117">
        <f t="shared" si="1"/>
        <v>0</v>
      </c>
      <c r="F4" s="117">
        <f t="shared" si="1"/>
        <v>0</v>
      </c>
      <c r="G4" s="117">
        <f t="shared" si="1"/>
        <v>0</v>
      </c>
      <c r="H4" s="117">
        <f t="shared" si="1"/>
        <v>0</v>
      </c>
      <c r="I4" s="117">
        <f t="shared" si="1"/>
        <v>0</v>
      </c>
      <c r="J4" s="117">
        <f t="shared" si="1"/>
        <v>0</v>
      </c>
      <c r="K4" s="117">
        <f t="shared" si="1"/>
        <v>0</v>
      </c>
      <c r="L4" s="117">
        <f t="shared" si="1"/>
        <v>0</v>
      </c>
      <c r="M4" s="131">
        <f t="shared" si="1"/>
        <v>0</v>
      </c>
      <c r="N4" s="139">
        <f>SUM(B4:M4)</f>
        <v>0</v>
      </c>
      <c r="O4" s="1"/>
      <c r="P4" s="1"/>
      <c r="Q4" s="1"/>
      <c r="R4" s="1"/>
      <c r="S4" s="1"/>
      <c r="T4" s="1"/>
      <c r="U4" s="1"/>
      <c r="V4" s="1"/>
      <c r="W4" s="1"/>
      <c r="X4" s="1"/>
      <c r="Y4" s="1"/>
      <c r="Z4" s="1"/>
    </row>
    <row r="5" spans="1:26" s="122" customFormat="1" ht="12.75" customHeight="1" x14ac:dyDescent="0.2">
      <c r="A5" s="128" t="s">
        <v>87</v>
      </c>
      <c r="B5" s="278">
        <v>0</v>
      </c>
      <c r="C5" s="123">
        <f>'Renta-Planung Krise (netto)'!B4*1.07</f>
        <v>0</v>
      </c>
      <c r="D5" s="123">
        <f>'Renta-Planung Krise (netto)'!C4*1.07</f>
        <v>0</v>
      </c>
      <c r="E5" s="123">
        <f>'Renta-Planung Krise (netto)'!D4*1.07</f>
        <v>0</v>
      </c>
      <c r="F5" s="123">
        <f>'Renta-Planung Krise (netto)'!E4*1.07</f>
        <v>0</v>
      </c>
      <c r="G5" s="123">
        <f>'Renta-Planung Krise (netto)'!F4*1.07</f>
        <v>0</v>
      </c>
      <c r="H5" s="123">
        <f>'Renta-Planung Krise (netto)'!G4*1.07</f>
        <v>0</v>
      </c>
      <c r="I5" s="123">
        <f>'Renta-Planung Krise (netto)'!H4*1.07</f>
        <v>0</v>
      </c>
      <c r="J5" s="123">
        <f>'Renta-Planung Krise (netto)'!I4*1.07</f>
        <v>0</v>
      </c>
      <c r="K5" s="123">
        <f>'Renta-Planung Krise (netto)'!J4*1.07</f>
        <v>0</v>
      </c>
      <c r="L5" s="123">
        <f>'Renta-Planung Krise (netto)'!K4*1.07</f>
        <v>0</v>
      </c>
      <c r="M5" s="123">
        <f>'Renta-Planung Krise (netto)'!L4*1.07</f>
        <v>0</v>
      </c>
      <c r="N5" s="140">
        <f>SUM(B5:M5)</f>
        <v>0</v>
      </c>
      <c r="O5" s="124"/>
      <c r="P5" s="124"/>
      <c r="Q5" s="124"/>
      <c r="R5" s="124"/>
      <c r="S5" s="124"/>
      <c r="T5" s="124"/>
      <c r="U5" s="124"/>
      <c r="V5" s="124"/>
      <c r="W5" s="124"/>
      <c r="X5" s="124"/>
      <c r="Y5" s="124"/>
      <c r="Z5" s="124"/>
    </row>
    <row r="6" spans="1:26" s="122" customFormat="1" ht="12.75" customHeight="1" x14ac:dyDescent="0.2">
      <c r="A6" s="128" t="s">
        <v>88</v>
      </c>
      <c r="B6" s="278">
        <v>0</v>
      </c>
      <c r="C6" s="123">
        <f>'Renta-Planung Krise (netto)'!B5*1.07</f>
        <v>0</v>
      </c>
      <c r="D6" s="123">
        <f>'Renta-Planung Krise (netto)'!C5*1.07</f>
        <v>0</v>
      </c>
      <c r="E6" s="123">
        <f>'Renta-Planung Krise (netto)'!D5*1.07</f>
        <v>0</v>
      </c>
      <c r="F6" s="123">
        <f>'Renta-Planung Krise (netto)'!E5*1.07</f>
        <v>0</v>
      </c>
      <c r="G6" s="123">
        <f>'Renta-Planung Krise (netto)'!F5*1.07</f>
        <v>0</v>
      </c>
      <c r="H6" s="123">
        <f>'Renta-Planung Krise (netto)'!G5*1.07</f>
        <v>0</v>
      </c>
      <c r="I6" s="123">
        <f>'Renta-Planung Krise (netto)'!H5*1.07</f>
        <v>0</v>
      </c>
      <c r="J6" s="123">
        <f>'Renta-Planung Krise (netto)'!I5*1.07</f>
        <v>0</v>
      </c>
      <c r="K6" s="123">
        <f>'Renta-Planung Krise (netto)'!J5*1.07</f>
        <v>0</v>
      </c>
      <c r="L6" s="123">
        <f>'Renta-Planung Krise (netto)'!K5*1.07</f>
        <v>0</v>
      </c>
      <c r="M6" s="123">
        <f>'Renta-Planung Krise (netto)'!L5*1.07</f>
        <v>0</v>
      </c>
      <c r="N6" s="140">
        <f>SUM(B6:M6)</f>
        <v>0</v>
      </c>
      <c r="O6" s="124"/>
      <c r="P6" s="124"/>
      <c r="Q6" s="124"/>
      <c r="R6" s="124"/>
      <c r="S6" s="124"/>
      <c r="T6" s="124"/>
      <c r="U6" s="124"/>
      <c r="V6" s="124"/>
      <c r="W6" s="124"/>
      <c r="X6" s="124"/>
      <c r="Y6" s="124"/>
      <c r="Z6" s="124"/>
    </row>
    <row r="7" spans="1:26" s="122" customFormat="1" ht="12.75" customHeight="1" x14ac:dyDescent="0.2">
      <c r="A7" s="128" t="s">
        <v>89</v>
      </c>
      <c r="B7" s="278">
        <v>0</v>
      </c>
      <c r="C7" s="123">
        <f>'Renta-Planung Krise (netto)'!B6*1.19</f>
        <v>0</v>
      </c>
      <c r="D7" s="123">
        <f>'Renta-Planung Krise (netto)'!C6*1.19</f>
        <v>0</v>
      </c>
      <c r="E7" s="123">
        <f>'Renta-Planung Krise (netto)'!D6*1.19</f>
        <v>0</v>
      </c>
      <c r="F7" s="123">
        <f>'Renta-Planung Krise (netto)'!E6*1.19</f>
        <v>0</v>
      </c>
      <c r="G7" s="123">
        <f>'Renta-Planung Krise (netto)'!F6*1.19</f>
        <v>0</v>
      </c>
      <c r="H7" s="123">
        <f>'Renta-Planung Krise (netto)'!G6*1.19</f>
        <v>0</v>
      </c>
      <c r="I7" s="123">
        <f>'Renta-Planung Krise (netto)'!H6*1.19</f>
        <v>0</v>
      </c>
      <c r="J7" s="123">
        <f>'Renta-Planung Krise (netto)'!I6*1.19</f>
        <v>0</v>
      </c>
      <c r="K7" s="123">
        <f>'Renta-Planung Krise (netto)'!J6*1.19</f>
        <v>0</v>
      </c>
      <c r="L7" s="123">
        <f>'Renta-Planung Krise (netto)'!K6*1.19</f>
        <v>0</v>
      </c>
      <c r="M7" s="132">
        <f>'Renta-Planung Krise (netto)'!L6*1.19</f>
        <v>0</v>
      </c>
      <c r="N7" s="140">
        <f>SUM(B7:M7)</f>
        <v>0</v>
      </c>
      <c r="O7" s="124"/>
      <c r="P7" s="124"/>
      <c r="Q7" s="124"/>
      <c r="R7" s="124"/>
      <c r="S7" s="124"/>
      <c r="T7" s="124"/>
      <c r="U7" s="124"/>
      <c r="V7" s="124"/>
      <c r="W7" s="124"/>
      <c r="X7" s="124"/>
      <c r="Y7" s="124"/>
      <c r="Z7" s="124"/>
    </row>
    <row r="8" spans="1:26" s="122" customFormat="1" ht="12.75" customHeight="1" x14ac:dyDescent="0.2">
      <c r="A8" s="128" t="s">
        <v>90</v>
      </c>
      <c r="B8" s="278">
        <v>0</v>
      </c>
      <c r="C8" s="123">
        <f>'Renta-Planung vor Krise (netto)'!C7*1.19</f>
        <v>0</v>
      </c>
      <c r="D8" s="123">
        <f>'Renta-Planung vor Krise (netto)'!D7*1.19</f>
        <v>0</v>
      </c>
      <c r="E8" s="123">
        <f>'Renta-Planung vor Krise (netto)'!E7*1.19</f>
        <v>0</v>
      </c>
      <c r="F8" s="123">
        <f>'Renta-Planung vor Krise (netto)'!F7*1.19</f>
        <v>0</v>
      </c>
      <c r="G8" s="123">
        <f>'Renta-Planung vor Krise (netto)'!G7*1.19</f>
        <v>0</v>
      </c>
      <c r="H8" s="123">
        <f>'Renta-Planung vor Krise (netto)'!H7*1.19</f>
        <v>0</v>
      </c>
      <c r="I8" s="123">
        <f>'Renta-Planung vor Krise (netto)'!I7*1.19</f>
        <v>0</v>
      </c>
      <c r="J8" s="123">
        <f>'Renta-Planung vor Krise (netto)'!J7*1.19</f>
        <v>0</v>
      </c>
      <c r="K8" s="123">
        <f>'Renta-Planung vor Krise (netto)'!K7*1.19</f>
        <v>0</v>
      </c>
      <c r="L8" s="123">
        <f>'Renta-Planung vor Krise (netto)'!L7*1.19</f>
        <v>0</v>
      </c>
      <c r="M8" s="132">
        <f>'Renta-Planung vor Krise (netto)'!M7*1.19</f>
        <v>0</v>
      </c>
      <c r="N8" s="140">
        <f t="shared" ref="N8:N9" si="2">SUM(B8:M8)</f>
        <v>0</v>
      </c>
      <c r="O8" s="124"/>
      <c r="P8" s="124"/>
      <c r="Q8" s="124"/>
      <c r="R8" s="124"/>
      <c r="S8" s="124"/>
      <c r="T8" s="124"/>
      <c r="U8" s="124"/>
      <c r="V8" s="124"/>
      <c r="W8" s="124"/>
      <c r="X8" s="124"/>
      <c r="Y8" s="124"/>
      <c r="Z8" s="124"/>
    </row>
    <row r="9" spans="1:26" s="122" customFormat="1" ht="12.75" customHeight="1" x14ac:dyDescent="0.2">
      <c r="A9" s="128" t="str">
        <f>'Renta-Planung vor Krise (netto)'!A8</f>
        <v>Sonstige Umsätze</v>
      </c>
      <c r="B9" s="278">
        <v>0</v>
      </c>
      <c r="C9" s="123">
        <f>'Renta-Planung vor Krise (netto)'!C8*1.19</f>
        <v>0</v>
      </c>
      <c r="D9" s="123">
        <f>'Renta-Planung vor Krise (netto)'!D8*1.19</f>
        <v>0</v>
      </c>
      <c r="E9" s="123">
        <f>'Renta-Planung vor Krise (netto)'!E8*1.19</f>
        <v>0</v>
      </c>
      <c r="F9" s="123">
        <f>'Renta-Planung vor Krise (netto)'!F8*1.19</f>
        <v>0</v>
      </c>
      <c r="G9" s="123">
        <f>'Renta-Planung vor Krise (netto)'!G8*1.19</f>
        <v>0</v>
      </c>
      <c r="H9" s="123">
        <f>'Renta-Planung vor Krise (netto)'!H8*1.19</f>
        <v>0</v>
      </c>
      <c r="I9" s="123">
        <f>'Renta-Planung vor Krise (netto)'!I8*1.19</f>
        <v>0</v>
      </c>
      <c r="J9" s="123">
        <f>'Renta-Planung vor Krise (netto)'!J8*1.19</f>
        <v>0</v>
      </c>
      <c r="K9" s="123">
        <f>'Renta-Planung vor Krise (netto)'!K8*1.19</f>
        <v>0</v>
      </c>
      <c r="L9" s="123">
        <f>'Renta-Planung vor Krise (netto)'!L8*1.19</f>
        <v>0</v>
      </c>
      <c r="M9" s="132">
        <f>'Renta-Planung vor Krise (netto)'!M8*1.19</f>
        <v>0</v>
      </c>
      <c r="N9" s="140">
        <f t="shared" si="2"/>
        <v>0</v>
      </c>
      <c r="O9" s="124"/>
      <c r="P9" s="124"/>
      <c r="Q9" s="124"/>
      <c r="R9" s="124"/>
      <c r="S9" s="124"/>
      <c r="T9" s="124"/>
      <c r="U9" s="124"/>
      <c r="V9" s="124"/>
      <c r="W9" s="124"/>
      <c r="X9" s="124"/>
      <c r="Y9" s="124"/>
      <c r="Z9" s="124"/>
    </row>
    <row r="10" spans="1:26" ht="12.75" customHeight="1" x14ac:dyDescent="0.2">
      <c r="A10" s="52"/>
      <c r="B10" s="69"/>
      <c r="C10" s="18"/>
      <c r="D10" s="18"/>
      <c r="E10" s="18"/>
      <c r="F10" s="18"/>
      <c r="G10" s="18"/>
      <c r="H10" s="18"/>
      <c r="I10" s="18"/>
      <c r="J10" s="18"/>
      <c r="K10" s="18"/>
      <c r="L10" s="18"/>
      <c r="M10" s="39"/>
      <c r="N10" s="116"/>
      <c r="O10" s="1"/>
      <c r="P10" s="1"/>
      <c r="Q10" s="1"/>
      <c r="R10" s="1"/>
      <c r="S10" s="1"/>
      <c r="T10" s="1"/>
      <c r="U10" s="1"/>
      <c r="V10" s="1"/>
      <c r="W10" s="1"/>
      <c r="X10" s="1"/>
      <c r="Y10" s="1"/>
      <c r="Z10" s="1"/>
    </row>
    <row r="11" spans="1:26" ht="12.75" customHeight="1" x14ac:dyDescent="0.2">
      <c r="A11" s="91" t="s">
        <v>38</v>
      </c>
      <c r="B11" s="73">
        <f>SUM(B12:B14)</f>
        <v>0</v>
      </c>
      <c r="C11" s="8">
        <f t="shared" ref="C11:M11" si="3">SUM(C12:C14)</f>
        <v>0</v>
      </c>
      <c r="D11" s="8">
        <f t="shared" si="3"/>
        <v>0</v>
      </c>
      <c r="E11" s="8">
        <f t="shared" si="3"/>
        <v>0</v>
      </c>
      <c r="F11" s="8">
        <f t="shared" si="3"/>
        <v>0</v>
      </c>
      <c r="G11" s="8">
        <f t="shared" si="3"/>
        <v>0</v>
      </c>
      <c r="H11" s="8">
        <f t="shared" si="3"/>
        <v>0</v>
      </c>
      <c r="I11" s="8">
        <f t="shared" si="3"/>
        <v>0</v>
      </c>
      <c r="J11" s="8">
        <f t="shared" si="3"/>
        <v>0</v>
      </c>
      <c r="K11" s="8">
        <f t="shared" si="3"/>
        <v>0</v>
      </c>
      <c r="L11" s="8">
        <f t="shared" si="3"/>
        <v>0</v>
      </c>
      <c r="M11" s="9">
        <f t="shared" si="3"/>
        <v>0</v>
      </c>
      <c r="N11" s="55">
        <f>SUM(B11:M11)</f>
        <v>0</v>
      </c>
      <c r="O11" s="1"/>
      <c r="P11" s="1"/>
      <c r="Q11" s="1"/>
      <c r="R11" s="1"/>
      <c r="S11" s="1"/>
      <c r="T11" s="1"/>
      <c r="U11" s="1"/>
      <c r="V11" s="1"/>
      <c r="W11" s="1"/>
      <c r="X11" s="1"/>
      <c r="Y11" s="1"/>
      <c r="Z11" s="1"/>
    </row>
    <row r="12" spans="1:26" ht="12.75" customHeight="1" x14ac:dyDescent="0.2">
      <c r="A12" s="92" t="s">
        <v>39</v>
      </c>
      <c r="B12" s="74">
        <v>0</v>
      </c>
      <c r="C12" s="16">
        <v>0</v>
      </c>
      <c r="D12" s="16">
        <f t="shared" ref="D12" si="4">IF(B78&lt;0,-B78,0)</f>
        <v>0</v>
      </c>
      <c r="E12" s="16">
        <f t="shared" ref="E12" si="5">IF(C78&lt;0,-C78,0)</f>
        <v>0</v>
      </c>
      <c r="F12" s="16">
        <f t="shared" ref="F12" si="6">IF(D78&lt;0,-D78,0)</f>
        <v>0</v>
      </c>
      <c r="G12" s="16">
        <f t="shared" ref="G12" si="7">IF(E78&lt;0,-E78,0)</f>
        <v>0</v>
      </c>
      <c r="H12" s="16">
        <f t="shared" ref="H12" si="8">IF(F78&lt;0,-F78,0)</f>
        <v>0</v>
      </c>
      <c r="I12" s="16">
        <f t="shared" ref="I12" si="9">IF(G78&lt;0,-G78,0)</f>
        <v>0</v>
      </c>
      <c r="J12" s="16">
        <f t="shared" ref="J12" si="10">IF(H78&lt;0,-H78,0)</f>
        <v>0</v>
      </c>
      <c r="K12" s="16">
        <f t="shared" ref="K12" si="11">IF(I78&lt;0,-I78,0)</f>
        <v>0</v>
      </c>
      <c r="L12" s="16">
        <f t="shared" ref="L12" si="12">IF(J78&lt;0,-J78,0)</f>
        <v>0</v>
      </c>
      <c r="M12" s="42">
        <f t="shared" ref="M12" si="13">IF(K78&lt;0,-K78,0)</f>
        <v>0</v>
      </c>
      <c r="N12" s="55">
        <f>SUM(B12:M12)</f>
        <v>0</v>
      </c>
      <c r="O12" s="1"/>
      <c r="P12" s="1"/>
      <c r="Q12" s="1"/>
      <c r="R12" s="1"/>
      <c r="S12" s="1"/>
      <c r="T12" s="1"/>
      <c r="U12" s="1"/>
      <c r="V12" s="1"/>
      <c r="W12" s="1"/>
      <c r="X12" s="1"/>
      <c r="Y12" s="1"/>
      <c r="Z12" s="1"/>
    </row>
    <row r="13" spans="1:26" ht="12.75" customHeight="1" x14ac:dyDescent="0.2">
      <c r="A13" s="92" t="s">
        <v>40</v>
      </c>
      <c r="B13" s="249"/>
      <c r="C13" s="250"/>
      <c r="D13" s="251"/>
      <c r="E13" s="250"/>
      <c r="F13" s="250"/>
      <c r="G13" s="251"/>
      <c r="H13" s="251"/>
      <c r="I13" s="251"/>
      <c r="J13" s="251"/>
      <c r="K13" s="251"/>
      <c r="L13" s="251"/>
      <c r="M13" s="252"/>
      <c r="N13" s="56"/>
      <c r="O13" s="1"/>
      <c r="P13" s="1"/>
      <c r="Q13" s="1"/>
      <c r="R13" s="1"/>
      <c r="S13" s="1"/>
      <c r="T13" s="1"/>
      <c r="U13" s="1"/>
      <c r="V13" s="1"/>
      <c r="W13" s="1"/>
      <c r="X13" s="1"/>
      <c r="Y13" s="1"/>
      <c r="Z13" s="1"/>
    </row>
    <row r="14" spans="1:26" ht="12.75" customHeight="1" thickBot="1" x14ac:dyDescent="0.25">
      <c r="A14" s="93" t="s">
        <v>41</v>
      </c>
      <c r="B14" s="253"/>
      <c r="C14" s="254"/>
      <c r="D14" s="254"/>
      <c r="E14" s="254"/>
      <c r="F14" s="254"/>
      <c r="G14" s="255"/>
      <c r="H14" s="255"/>
      <c r="I14" s="255"/>
      <c r="J14" s="255"/>
      <c r="K14" s="255"/>
      <c r="L14" s="255"/>
      <c r="M14" s="256"/>
      <c r="N14" s="57"/>
      <c r="O14" s="1"/>
      <c r="P14" s="1"/>
      <c r="Q14" s="1"/>
      <c r="R14" s="1"/>
      <c r="S14" s="1"/>
      <c r="T14" s="1"/>
      <c r="U14" s="1"/>
      <c r="V14" s="1"/>
      <c r="W14" s="1"/>
      <c r="X14" s="1"/>
      <c r="Y14" s="1"/>
      <c r="Z14" s="1"/>
    </row>
    <row r="15" spans="1:26" ht="12.75" customHeight="1" thickBot="1" x14ac:dyDescent="0.25">
      <c r="A15" s="90"/>
      <c r="B15" s="76"/>
      <c r="C15" s="23"/>
      <c r="D15" s="23"/>
      <c r="E15" s="23"/>
      <c r="F15" s="23"/>
      <c r="G15" s="24"/>
      <c r="H15" s="24"/>
      <c r="I15" s="24"/>
      <c r="J15" s="24"/>
      <c r="K15" s="24"/>
      <c r="L15" s="24"/>
      <c r="M15" s="43"/>
      <c r="N15" s="58"/>
      <c r="O15" s="1"/>
      <c r="P15" s="1"/>
      <c r="Q15" s="1"/>
      <c r="R15" s="1"/>
      <c r="S15" s="1"/>
      <c r="T15" s="1"/>
      <c r="U15" s="1"/>
      <c r="V15" s="1"/>
      <c r="W15" s="1"/>
      <c r="X15" s="1"/>
      <c r="Y15" s="1"/>
      <c r="Z15" s="1"/>
    </row>
    <row r="16" spans="1:26" ht="12.75" customHeight="1" x14ac:dyDescent="0.2">
      <c r="A16" s="94" t="s">
        <v>42</v>
      </c>
      <c r="B16" s="77"/>
      <c r="C16" s="25"/>
      <c r="D16" s="25"/>
      <c r="E16" s="25"/>
      <c r="F16" s="25"/>
      <c r="G16" s="270"/>
      <c r="H16" s="271"/>
      <c r="I16" s="271"/>
      <c r="J16" s="271"/>
      <c r="K16" s="26"/>
      <c r="L16" s="26"/>
      <c r="M16" s="44"/>
      <c r="N16" s="60"/>
      <c r="O16" s="1"/>
      <c r="P16" s="1"/>
      <c r="Q16" s="1"/>
      <c r="R16" s="1"/>
      <c r="S16" s="1"/>
      <c r="T16" s="1"/>
      <c r="U16" s="1"/>
      <c r="V16" s="1"/>
      <c r="W16" s="1"/>
      <c r="X16" s="1"/>
      <c r="Y16" s="1"/>
      <c r="Z16" s="1"/>
    </row>
    <row r="17" spans="1:26" ht="12.75" customHeight="1" x14ac:dyDescent="0.2">
      <c r="A17" s="95" t="s">
        <v>43</v>
      </c>
      <c r="B17" s="72">
        <f>B18+B23+B24+B25+B26+B27+B28+B29+B30+B31+B32+B33+B34+B35+B36+B37+B38</f>
        <v>0</v>
      </c>
      <c r="C17" s="72">
        <f t="shared" ref="C17:M17" si="14">C18+C23+C24+C25+C26+C27+C28+C29+C30+C31+C32+C33+C34+C35+C36+C37+C38</f>
        <v>0</v>
      </c>
      <c r="D17" s="72">
        <f t="shared" si="14"/>
        <v>0</v>
      </c>
      <c r="E17" s="72">
        <f t="shared" si="14"/>
        <v>0</v>
      </c>
      <c r="F17" s="72">
        <f t="shared" si="14"/>
        <v>0</v>
      </c>
      <c r="G17" s="72">
        <f t="shared" si="14"/>
        <v>0</v>
      </c>
      <c r="H17" s="72">
        <f t="shared" si="14"/>
        <v>0</v>
      </c>
      <c r="I17" s="72">
        <f t="shared" si="14"/>
        <v>0</v>
      </c>
      <c r="J17" s="72">
        <f t="shared" si="14"/>
        <v>0</v>
      </c>
      <c r="K17" s="72">
        <f t="shared" si="14"/>
        <v>0</v>
      </c>
      <c r="L17" s="72">
        <f t="shared" si="14"/>
        <v>0</v>
      </c>
      <c r="M17" s="133">
        <f t="shared" si="14"/>
        <v>0</v>
      </c>
      <c r="N17" s="55">
        <f t="shared" ref="N17:N22" si="15">SUM(B17:M17)</f>
        <v>0</v>
      </c>
      <c r="O17" s="1"/>
      <c r="P17" s="1"/>
      <c r="Q17" s="1"/>
      <c r="R17" s="1"/>
      <c r="S17" s="1"/>
      <c r="T17" s="1"/>
      <c r="U17" s="1"/>
      <c r="V17" s="1"/>
      <c r="W17" s="1"/>
      <c r="X17" s="1"/>
      <c r="Y17" s="1"/>
      <c r="Z17" s="1"/>
    </row>
    <row r="18" spans="1:26" ht="12.75" customHeight="1" x14ac:dyDescent="0.2">
      <c r="A18" s="120" t="s">
        <v>82</v>
      </c>
      <c r="B18" s="118">
        <f>SUM(B19:B22)</f>
        <v>0</v>
      </c>
      <c r="C18" s="118">
        <f t="shared" ref="C18:M18" si="16">SUM(C19:C22)</f>
        <v>0</v>
      </c>
      <c r="D18" s="118">
        <f t="shared" si="16"/>
        <v>0</v>
      </c>
      <c r="E18" s="118">
        <f t="shared" si="16"/>
        <v>0</v>
      </c>
      <c r="F18" s="118">
        <f t="shared" si="16"/>
        <v>0</v>
      </c>
      <c r="G18" s="118">
        <f t="shared" si="16"/>
        <v>0</v>
      </c>
      <c r="H18" s="118">
        <f t="shared" si="16"/>
        <v>0</v>
      </c>
      <c r="I18" s="118">
        <f t="shared" si="16"/>
        <v>0</v>
      </c>
      <c r="J18" s="118">
        <f t="shared" si="16"/>
        <v>0</v>
      </c>
      <c r="K18" s="118">
        <f t="shared" si="16"/>
        <v>0</v>
      </c>
      <c r="L18" s="118">
        <f t="shared" si="16"/>
        <v>0</v>
      </c>
      <c r="M18" s="134">
        <f t="shared" si="16"/>
        <v>0</v>
      </c>
      <c r="N18" s="50">
        <f t="shared" si="15"/>
        <v>0</v>
      </c>
      <c r="O18" s="1"/>
      <c r="P18" s="1"/>
      <c r="Q18" s="1"/>
      <c r="R18" s="1"/>
      <c r="S18" s="1"/>
      <c r="T18" s="1"/>
      <c r="U18" s="1"/>
      <c r="V18" s="1"/>
      <c r="W18" s="1"/>
      <c r="X18" s="1"/>
      <c r="Y18" s="1"/>
      <c r="Z18" s="1"/>
    </row>
    <row r="19" spans="1:26" s="122" customFormat="1" ht="12.75" customHeight="1" x14ac:dyDescent="0.2">
      <c r="A19" s="159" t="s">
        <v>83</v>
      </c>
      <c r="B19" s="279">
        <f>'Renta-Planung Krise (netto)'!B11*1.07</f>
        <v>0</v>
      </c>
      <c r="C19" s="126">
        <f>'Renta-Planung Krise (netto)'!C11*1.07</f>
        <v>0</v>
      </c>
      <c r="D19" s="126">
        <f>'Renta-Planung Krise (netto)'!D11*1.07</f>
        <v>0</v>
      </c>
      <c r="E19" s="126">
        <f>'Renta-Planung Krise (netto)'!E11*1.07</f>
        <v>0</v>
      </c>
      <c r="F19" s="126">
        <f>'Renta-Planung Krise (netto)'!F11*1.07</f>
        <v>0</v>
      </c>
      <c r="G19" s="126">
        <f>'Renta-Planung Krise (netto)'!G11*1.07</f>
        <v>0</v>
      </c>
      <c r="H19" s="126">
        <f>'Renta-Planung Krise (netto)'!H11*1.07</f>
        <v>0</v>
      </c>
      <c r="I19" s="126">
        <f>'Renta-Planung Krise (netto)'!I11*1.07</f>
        <v>0</v>
      </c>
      <c r="J19" s="126">
        <f>'Renta-Planung Krise (netto)'!J11*1.07</f>
        <v>0</v>
      </c>
      <c r="K19" s="126">
        <f>'Renta-Planung Krise (netto)'!K11*1.07</f>
        <v>0</v>
      </c>
      <c r="L19" s="126">
        <f>'Renta-Planung Krise (netto)'!L11*1.07</f>
        <v>0</v>
      </c>
      <c r="M19" s="126">
        <f>'Renta-Planung Krise (netto)'!M11*1.07</f>
        <v>0</v>
      </c>
      <c r="N19" s="50">
        <f t="shared" si="15"/>
        <v>0</v>
      </c>
      <c r="O19" s="7"/>
      <c r="P19" s="7"/>
      <c r="Q19" s="7"/>
      <c r="R19" s="7"/>
      <c r="S19" s="7"/>
      <c r="T19" s="7"/>
      <c r="U19" s="7"/>
      <c r="V19" s="7"/>
      <c r="W19" s="7"/>
      <c r="X19" s="7"/>
      <c r="Y19" s="7"/>
      <c r="Z19" s="7"/>
    </row>
    <row r="20" spans="1:26" s="122" customFormat="1" ht="12.75" customHeight="1" x14ac:dyDescent="0.2">
      <c r="A20" s="159" t="s">
        <v>84</v>
      </c>
      <c r="B20" s="279">
        <f>'Renta-Planung Krise (netto)'!B12*1.07</f>
        <v>0</v>
      </c>
      <c r="C20" s="126">
        <f>'Renta-Planung Krise (netto)'!C12*1.07</f>
        <v>0</v>
      </c>
      <c r="D20" s="126">
        <f>'Renta-Planung Krise (netto)'!D12*1.07</f>
        <v>0</v>
      </c>
      <c r="E20" s="126">
        <f>'Renta-Planung Krise (netto)'!E12*1.07</f>
        <v>0</v>
      </c>
      <c r="F20" s="126">
        <f>'Renta-Planung Krise (netto)'!F12*1.07</f>
        <v>0</v>
      </c>
      <c r="G20" s="126">
        <f>'Renta-Planung Krise (netto)'!G12*1.07</f>
        <v>0</v>
      </c>
      <c r="H20" s="126">
        <f>'Renta-Planung Krise (netto)'!H12*1.07</f>
        <v>0</v>
      </c>
      <c r="I20" s="126">
        <f>'Renta-Planung Krise (netto)'!I12*1.07</f>
        <v>0</v>
      </c>
      <c r="J20" s="126">
        <f>'Renta-Planung Krise (netto)'!J12*1.07</f>
        <v>0</v>
      </c>
      <c r="K20" s="126">
        <f>'Renta-Planung Krise (netto)'!K12*1.07</f>
        <v>0</v>
      </c>
      <c r="L20" s="126">
        <f>'Renta-Planung Krise (netto)'!L12*1.07</f>
        <v>0</v>
      </c>
      <c r="M20" s="126">
        <f>'Renta-Planung Krise (netto)'!M12*1.07</f>
        <v>0</v>
      </c>
      <c r="N20" s="50">
        <f t="shared" si="15"/>
        <v>0</v>
      </c>
      <c r="O20" s="7"/>
      <c r="P20" s="7"/>
      <c r="Q20" s="7"/>
      <c r="R20" s="7"/>
      <c r="S20" s="7"/>
      <c r="T20" s="7"/>
      <c r="U20" s="7"/>
      <c r="V20" s="7"/>
      <c r="W20" s="7"/>
      <c r="X20" s="7"/>
      <c r="Y20" s="7"/>
      <c r="Z20" s="7"/>
    </row>
    <row r="21" spans="1:26" s="122" customFormat="1" ht="12.75" customHeight="1" x14ac:dyDescent="0.2">
      <c r="A21" s="159" t="s">
        <v>85</v>
      </c>
      <c r="B21" s="279">
        <f>'Renta-Planung Krise (netto)'!B13*1.19</f>
        <v>0</v>
      </c>
      <c r="C21" s="121">
        <f>'Renta-Planung Krise (netto)'!C13*1.19</f>
        <v>0</v>
      </c>
      <c r="D21" s="121">
        <f>'Renta-Planung Krise (netto)'!D13*1.19</f>
        <v>0</v>
      </c>
      <c r="E21" s="121">
        <f>'Renta-Planung Krise (netto)'!E13*1.19</f>
        <v>0</v>
      </c>
      <c r="F21" s="121">
        <f>'Renta-Planung Krise (netto)'!F13*1.19</f>
        <v>0</v>
      </c>
      <c r="G21" s="121">
        <f>'Renta-Planung Krise (netto)'!G13*1.19</f>
        <v>0</v>
      </c>
      <c r="H21" s="121">
        <f>'Renta-Planung Krise (netto)'!H13*1.19</f>
        <v>0</v>
      </c>
      <c r="I21" s="121">
        <f>'Renta-Planung Krise (netto)'!I13*1.19</f>
        <v>0</v>
      </c>
      <c r="J21" s="121">
        <f>'Renta-Planung Krise (netto)'!J13*1.19</f>
        <v>0</v>
      </c>
      <c r="K21" s="121">
        <f>'Renta-Planung Krise (netto)'!K13*1.19</f>
        <v>0</v>
      </c>
      <c r="L21" s="121">
        <f>'Renta-Planung Krise (netto)'!L13*1.19</f>
        <v>0</v>
      </c>
      <c r="M21" s="135">
        <f>'Renta-Planung Krise (netto)'!M13*1.19</f>
        <v>0</v>
      </c>
      <c r="N21" s="50">
        <f t="shared" si="15"/>
        <v>0</v>
      </c>
      <c r="O21" s="7"/>
      <c r="P21" s="7"/>
      <c r="Q21" s="7"/>
      <c r="R21" s="7"/>
      <c r="S21" s="7"/>
      <c r="T21" s="7"/>
      <c r="U21" s="7"/>
      <c r="V21" s="7"/>
      <c r="W21" s="7"/>
      <c r="X21" s="7"/>
      <c r="Y21" s="7"/>
      <c r="Z21" s="7"/>
    </row>
    <row r="22" spans="1:26" s="122" customFormat="1" ht="12.75" customHeight="1" x14ac:dyDescent="0.2">
      <c r="A22" s="159" t="s">
        <v>86</v>
      </c>
      <c r="B22" s="279">
        <f>'Renta-Planung Krise (netto)'!B14*1.19</f>
        <v>0</v>
      </c>
      <c r="C22" s="121">
        <f>'Renta-Planung Krise (netto)'!C14*1.19</f>
        <v>0</v>
      </c>
      <c r="D22" s="121">
        <f>'Renta-Planung Krise (netto)'!D14*1.19</f>
        <v>0</v>
      </c>
      <c r="E22" s="121">
        <f>'Renta-Planung Krise (netto)'!E14*1.19</f>
        <v>0</v>
      </c>
      <c r="F22" s="121">
        <f>'Renta-Planung Krise (netto)'!F14*1.19</f>
        <v>0</v>
      </c>
      <c r="G22" s="121">
        <f>'Renta-Planung Krise (netto)'!G14*1.19</f>
        <v>0</v>
      </c>
      <c r="H22" s="121">
        <f>'Renta-Planung Krise (netto)'!H14*1.19</f>
        <v>0</v>
      </c>
      <c r="I22" s="121">
        <f>'Renta-Planung Krise (netto)'!I14*1.19</f>
        <v>0</v>
      </c>
      <c r="J22" s="121">
        <f>'Renta-Planung Krise (netto)'!J14*1.19</f>
        <v>0</v>
      </c>
      <c r="K22" s="121">
        <f>'Renta-Planung Krise (netto)'!K14*1.19</f>
        <v>0</v>
      </c>
      <c r="L22" s="121">
        <f>'Renta-Planung Krise (netto)'!L14*1.19</f>
        <v>0</v>
      </c>
      <c r="M22" s="135">
        <f>'Renta-Planung Krise (netto)'!M14*1.19</f>
        <v>0</v>
      </c>
      <c r="N22" s="50">
        <f t="shared" si="15"/>
        <v>0</v>
      </c>
      <c r="O22" s="7"/>
      <c r="P22" s="7"/>
      <c r="Q22" s="7"/>
      <c r="R22" s="7"/>
      <c r="S22" s="7"/>
      <c r="T22" s="7"/>
      <c r="U22" s="7"/>
      <c r="V22" s="7"/>
      <c r="W22" s="7"/>
      <c r="X22" s="7"/>
      <c r="Y22" s="7"/>
      <c r="Z22" s="7"/>
    </row>
    <row r="23" spans="1:26" ht="12.75" customHeight="1" x14ac:dyDescent="0.2">
      <c r="A23" s="129" t="s">
        <v>18</v>
      </c>
      <c r="B23" s="280">
        <f>'Renta-Planung Krise (netto)'!B19</f>
        <v>0</v>
      </c>
      <c r="C23" s="119">
        <f>'Renta-Planung Krise (netto)'!C19</f>
        <v>0</v>
      </c>
      <c r="D23" s="119">
        <f>'Renta-Planung Krise (netto)'!D19</f>
        <v>0</v>
      </c>
      <c r="E23" s="119">
        <f>'Renta-Planung Krise (netto)'!E19</f>
        <v>0</v>
      </c>
      <c r="F23" s="119">
        <f>'Renta-Planung Krise (netto)'!F19</f>
        <v>0</v>
      </c>
      <c r="G23" s="119">
        <f>'Renta-Planung Krise (netto)'!G19</f>
        <v>0</v>
      </c>
      <c r="H23" s="119">
        <f>'Renta-Planung Krise (netto)'!H19</f>
        <v>0</v>
      </c>
      <c r="I23" s="119">
        <f>'Renta-Planung Krise (netto)'!I19</f>
        <v>0</v>
      </c>
      <c r="J23" s="119">
        <f>'Renta-Planung Krise (netto)'!J19</f>
        <v>0</v>
      </c>
      <c r="K23" s="119">
        <f>'Renta-Planung Krise (netto)'!K19</f>
        <v>0</v>
      </c>
      <c r="L23" s="119">
        <f>'Renta-Planung Krise (netto)'!L19</f>
        <v>0</v>
      </c>
      <c r="M23" s="136">
        <f>'Renta-Planung Krise (netto)'!M19</f>
        <v>0</v>
      </c>
      <c r="N23" s="50">
        <f t="shared" ref="N23:N38" si="17">SUM(B23:M23)</f>
        <v>0</v>
      </c>
      <c r="O23" s="1"/>
      <c r="P23" s="1"/>
      <c r="Q23" s="1"/>
      <c r="R23" s="1"/>
      <c r="S23" s="1"/>
      <c r="T23" s="1"/>
      <c r="U23" s="1"/>
      <c r="V23" s="1"/>
      <c r="W23" s="1"/>
      <c r="X23" s="1"/>
      <c r="Y23" s="1"/>
      <c r="Z23" s="1"/>
    </row>
    <row r="24" spans="1:26" ht="12.75" customHeight="1" x14ac:dyDescent="0.2">
      <c r="A24" s="130" t="s">
        <v>73</v>
      </c>
      <c r="B24" s="280">
        <f>'Renta-Planung Krise (netto)'!B20</f>
        <v>0</v>
      </c>
      <c r="C24" s="119">
        <f>'Renta-Planung Krise (netto)'!C20</f>
        <v>0</v>
      </c>
      <c r="D24" s="119">
        <f>'Renta-Planung Krise (netto)'!D20</f>
        <v>0</v>
      </c>
      <c r="E24" s="119">
        <f>'Renta-Planung Krise (netto)'!E20</f>
        <v>0</v>
      </c>
      <c r="F24" s="119">
        <f>'Renta-Planung Krise (netto)'!F20</f>
        <v>0</v>
      </c>
      <c r="G24" s="119">
        <f>'Renta-Planung Krise (netto)'!G20</f>
        <v>0</v>
      </c>
      <c r="H24" s="119">
        <f>'Renta-Planung Krise (netto)'!H20</f>
        <v>0</v>
      </c>
      <c r="I24" s="119">
        <f>'Renta-Planung Krise (netto)'!I20</f>
        <v>0</v>
      </c>
      <c r="J24" s="119">
        <f>'Renta-Planung Krise (netto)'!J20</f>
        <v>0</v>
      </c>
      <c r="K24" s="119">
        <f>'Renta-Planung Krise (netto)'!K20</f>
        <v>0</v>
      </c>
      <c r="L24" s="119">
        <f>'Renta-Planung Krise (netto)'!L20</f>
        <v>0</v>
      </c>
      <c r="M24" s="136">
        <f>'Renta-Planung Krise (netto)'!M20</f>
        <v>0</v>
      </c>
      <c r="N24" s="50">
        <f t="shared" si="17"/>
        <v>0</v>
      </c>
      <c r="O24" s="1"/>
      <c r="P24" s="1"/>
      <c r="Q24" s="1"/>
      <c r="R24" s="1"/>
      <c r="S24" s="1"/>
      <c r="T24" s="1"/>
      <c r="U24" s="1"/>
      <c r="V24" s="1"/>
      <c r="W24" s="1"/>
      <c r="X24" s="1"/>
      <c r="Y24" s="1"/>
      <c r="Z24" s="1"/>
    </row>
    <row r="25" spans="1:26" ht="12.75" customHeight="1" x14ac:dyDescent="0.2">
      <c r="A25" s="129" t="s">
        <v>20</v>
      </c>
      <c r="B25" s="280">
        <f>'Renta-Planung Krise (netto)'!B21</f>
        <v>0</v>
      </c>
      <c r="C25" s="119">
        <f>'Renta-Planung Krise (netto)'!C21</f>
        <v>0</v>
      </c>
      <c r="D25" s="119">
        <f>'Renta-Planung Krise (netto)'!D21</f>
        <v>0</v>
      </c>
      <c r="E25" s="119">
        <f>'Renta-Planung Krise (netto)'!E21</f>
        <v>0</v>
      </c>
      <c r="F25" s="119">
        <f>'Renta-Planung Krise (netto)'!F21</f>
        <v>0</v>
      </c>
      <c r="G25" s="119">
        <f>'Renta-Planung Krise (netto)'!G21</f>
        <v>0</v>
      </c>
      <c r="H25" s="119">
        <f>'Renta-Planung Krise (netto)'!H21</f>
        <v>0</v>
      </c>
      <c r="I25" s="119">
        <f>'Renta-Planung Krise (netto)'!I21</f>
        <v>0</v>
      </c>
      <c r="J25" s="119">
        <f>'Renta-Planung Krise (netto)'!J21</f>
        <v>0</v>
      </c>
      <c r="K25" s="119">
        <f>'Renta-Planung Krise (netto)'!K21</f>
        <v>0</v>
      </c>
      <c r="L25" s="119">
        <f>'Renta-Planung Krise (netto)'!L21</f>
        <v>0</v>
      </c>
      <c r="M25" s="136">
        <f>'Renta-Planung Krise (netto)'!M21</f>
        <v>0</v>
      </c>
      <c r="N25" s="50">
        <f t="shared" si="17"/>
        <v>0</v>
      </c>
      <c r="O25" s="1"/>
      <c r="P25" s="1"/>
      <c r="Q25" s="1"/>
      <c r="R25" s="1"/>
      <c r="S25" s="1"/>
      <c r="T25" s="1"/>
      <c r="U25" s="1"/>
      <c r="V25" s="1"/>
      <c r="W25" s="1"/>
      <c r="X25" s="1"/>
      <c r="Y25" s="1"/>
      <c r="Z25" s="1"/>
    </row>
    <row r="26" spans="1:26" ht="12.75" customHeight="1" x14ac:dyDescent="0.2">
      <c r="A26" s="129" t="s">
        <v>21</v>
      </c>
      <c r="B26" s="280">
        <f>'Renta-Planung Krise (netto)'!B22*1.19</f>
        <v>0</v>
      </c>
      <c r="C26" s="119">
        <f>'Renta-Planung Krise (netto)'!C22*1.19</f>
        <v>0</v>
      </c>
      <c r="D26" s="119">
        <f>'Renta-Planung Krise (netto)'!D22*1.19</f>
        <v>0</v>
      </c>
      <c r="E26" s="119">
        <f>'Renta-Planung Krise (netto)'!E22*1.19</f>
        <v>0</v>
      </c>
      <c r="F26" s="119">
        <f>'Renta-Planung Krise (netto)'!F22*1.19</f>
        <v>0</v>
      </c>
      <c r="G26" s="119">
        <f>'Renta-Planung Krise (netto)'!G22*1.19</f>
        <v>0</v>
      </c>
      <c r="H26" s="119">
        <f>'Renta-Planung Krise (netto)'!H22*1.19</f>
        <v>0</v>
      </c>
      <c r="I26" s="119">
        <f>'Renta-Planung Krise (netto)'!I22*1.19</f>
        <v>0</v>
      </c>
      <c r="J26" s="119">
        <f>'Renta-Planung Krise (netto)'!J22*1.19</f>
        <v>0</v>
      </c>
      <c r="K26" s="119">
        <f>'Renta-Planung Krise (netto)'!K22*1.19</f>
        <v>0</v>
      </c>
      <c r="L26" s="119">
        <f>'Renta-Planung Krise (netto)'!L22*1.19</f>
        <v>0</v>
      </c>
      <c r="M26" s="136">
        <f>'Renta-Planung Krise (netto)'!M22*1.19</f>
        <v>0</v>
      </c>
      <c r="N26" s="61">
        <f t="shared" si="17"/>
        <v>0</v>
      </c>
      <c r="O26" s="7"/>
      <c r="P26" s="7"/>
      <c r="Q26" s="7"/>
      <c r="R26" s="7"/>
      <c r="S26" s="7"/>
      <c r="T26" s="7"/>
      <c r="U26" s="7"/>
      <c r="V26" s="7"/>
      <c r="W26" s="7"/>
      <c r="X26" s="7"/>
      <c r="Y26" s="7"/>
      <c r="Z26" s="7"/>
    </row>
    <row r="27" spans="1:26" ht="12.75" customHeight="1" x14ac:dyDescent="0.2">
      <c r="A27" s="129" t="s">
        <v>22</v>
      </c>
      <c r="B27" s="280">
        <f>'Renta-Planung Krise (netto)'!B23</f>
        <v>0</v>
      </c>
      <c r="C27" s="119">
        <f>'Renta-Planung Krise (netto)'!C23</f>
        <v>0</v>
      </c>
      <c r="D27" s="119">
        <f>'Renta-Planung Krise (netto)'!D23</f>
        <v>0</v>
      </c>
      <c r="E27" s="119">
        <f>'Renta-Planung Krise (netto)'!E23</f>
        <v>0</v>
      </c>
      <c r="F27" s="119">
        <f>'Renta-Planung Krise (netto)'!F23</f>
        <v>0</v>
      </c>
      <c r="G27" s="119">
        <f>'Renta-Planung Krise (netto)'!G23</f>
        <v>0</v>
      </c>
      <c r="H27" s="119">
        <f>'Renta-Planung Krise (netto)'!H23</f>
        <v>0</v>
      </c>
      <c r="I27" s="119">
        <f>'Renta-Planung Krise (netto)'!I23</f>
        <v>0</v>
      </c>
      <c r="J27" s="119">
        <f>'Renta-Planung Krise (netto)'!J23</f>
        <v>0</v>
      </c>
      <c r="K27" s="119">
        <f>'Renta-Planung Krise (netto)'!K23</f>
        <v>0</v>
      </c>
      <c r="L27" s="119">
        <f>'Renta-Planung Krise (netto)'!L23</f>
        <v>0</v>
      </c>
      <c r="M27" s="136">
        <f>'Renta-Planung Krise (netto)'!M23</f>
        <v>0</v>
      </c>
      <c r="N27" s="61">
        <f t="shared" si="17"/>
        <v>0</v>
      </c>
      <c r="O27" s="7"/>
      <c r="P27" s="7"/>
      <c r="Q27" s="7"/>
      <c r="R27" s="7"/>
      <c r="S27" s="7"/>
      <c r="T27" s="7"/>
      <c r="U27" s="7"/>
      <c r="V27" s="7"/>
      <c r="W27" s="7"/>
      <c r="X27" s="7"/>
      <c r="Y27" s="7"/>
      <c r="Z27" s="7"/>
    </row>
    <row r="28" spans="1:26" ht="12.75" customHeight="1" x14ac:dyDescent="0.2">
      <c r="A28" s="129" t="s">
        <v>23</v>
      </c>
      <c r="B28" s="280">
        <f>'Renta-Planung Krise (netto)'!B24</f>
        <v>0</v>
      </c>
      <c r="C28" s="119">
        <f>'Renta-Planung Krise (netto)'!C24</f>
        <v>0</v>
      </c>
      <c r="D28" s="119">
        <f>'Renta-Planung Krise (netto)'!D24</f>
        <v>0</v>
      </c>
      <c r="E28" s="119">
        <f>'Renta-Planung Krise (netto)'!E24</f>
        <v>0</v>
      </c>
      <c r="F28" s="119">
        <f>'Renta-Planung Krise (netto)'!F24</f>
        <v>0</v>
      </c>
      <c r="G28" s="119">
        <f>'Renta-Planung Krise (netto)'!G24</f>
        <v>0</v>
      </c>
      <c r="H28" s="119">
        <f>'Renta-Planung Krise (netto)'!H24</f>
        <v>0</v>
      </c>
      <c r="I28" s="119">
        <f>'Renta-Planung Krise (netto)'!I24</f>
        <v>0</v>
      </c>
      <c r="J28" s="119">
        <f>'Renta-Planung Krise (netto)'!J24</f>
        <v>0</v>
      </c>
      <c r="K28" s="119">
        <f>'Renta-Planung Krise (netto)'!K24</f>
        <v>0</v>
      </c>
      <c r="L28" s="119">
        <f>'Renta-Planung Krise (netto)'!L24</f>
        <v>0</v>
      </c>
      <c r="M28" s="136">
        <f>'Renta-Planung Krise (netto)'!M24</f>
        <v>0</v>
      </c>
      <c r="N28" s="50">
        <f t="shared" si="17"/>
        <v>0</v>
      </c>
      <c r="O28" s="1"/>
      <c r="P28" s="1"/>
      <c r="Q28" s="1"/>
      <c r="R28" s="1"/>
      <c r="S28" s="1"/>
      <c r="T28" s="1"/>
      <c r="U28" s="1"/>
      <c r="V28" s="1"/>
      <c r="W28" s="1"/>
      <c r="X28" s="1"/>
      <c r="Y28" s="1"/>
      <c r="Z28" s="1"/>
    </row>
    <row r="29" spans="1:26" ht="12.75" customHeight="1" x14ac:dyDescent="0.2">
      <c r="A29" s="129" t="s">
        <v>24</v>
      </c>
      <c r="B29" s="280">
        <f>'Renta-Planung Krise (netto)'!B25*1.19</f>
        <v>0</v>
      </c>
      <c r="C29" s="119">
        <f>'Renta-Planung Krise (netto)'!C25*1.19</f>
        <v>0</v>
      </c>
      <c r="D29" s="119">
        <f>'Renta-Planung Krise (netto)'!D25*1.19</f>
        <v>0</v>
      </c>
      <c r="E29" s="119">
        <f>'Renta-Planung Krise (netto)'!E25*1.19</f>
        <v>0</v>
      </c>
      <c r="F29" s="119">
        <f>'Renta-Planung Krise (netto)'!F25*1.19</f>
        <v>0</v>
      </c>
      <c r="G29" s="119">
        <f>'Renta-Planung Krise (netto)'!G25*1.19</f>
        <v>0</v>
      </c>
      <c r="H29" s="119">
        <f>'Renta-Planung Krise (netto)'!H25*1.19</f>
        <v>0</v>
      </c>
      <c r="I29" s="119">
        <f>'Renta-Planung Krise (netto)'!I25*1.19</f>
        <v>0</v>
      </c>
      <c r="J29" s="119">
        <f>'Renta-Planung Krise (netto)'!J25*1.19</f>
        <v>0</v>
      </c>
      <c r="K29" s="119">
        <f>'Renta-Planung Krise (netto)'!K25*1.19</f>
        <v>0</v>
      </c>
      <c r="L29" s="119">
        <f>'Renta-Planung Krise (netto)'!L25*1.19</f>
        <v>0</v>
      </c>
      <c r="M29" s="136">
        <f>'Renta-Planung Krise (netto)'!M25*1.19</f>
        <v>0</v>
      </c>
      <c r="N29" s="50">
        <f t="shared" si="17"/>
        <v>0</v>
      </c>
      <c r="O29" s="1"/>
      <c r="P29" s="1"/>
      <c r="Q29" s="1"/>
      <c r="R29" s="1"/>
      <c r="S29" s="1"/>
      <c r="T29" s="1"/>
      <c r="U29" s="1"/>
      <c r="V29" s="1"/>
      <c r="W29" s="1"/>
      <c r="X29" s="1"/>
      <c r="Y29" s="1"/>
      <c r="Z29" s="1"/>
    </row>
    <row r="30" spans="1:26" ht="12.75" customHeight="1" x14ac:dyDescent="0.2">
      <c r="A30" s="129" t="s">
        <v>25</v>
      </c>
      <c r="B30" s="280">
        <f>'Renta-Planung Krise (netto)'!B26*1.19</f>
        <v>0</v>
      </c>
      <c r="C30" s="119">
        <f>'Renta-Planung Krise (netto)'!C26*1.19</f>
        <v>0</v>
      </c>
      <c r="D30" s="119">
        <f>'Renta-Planung Krise (netto)'!D26*1.19</f>
        <v>0</v>
      </c>
      <c r="E30" s="119">
        <f>'Renta-Planung Krise (netto)'!E26*1.19</f>
        <v>0</v>
      </c>
      <c r="F30" s="119">
        <f>'Renta-Planung Krise (netto)'!F26*1.19</f>
        <v>0</v>
      </c>
      <c r="G30" s="119">
        <f>'Renta-Planung Krise (netto)'!G26*1.19</f>
        <v>0</v>
      </c>
      <c r="H30" s="119">
        <f>'Renta-Planung Krise (netto)'!H26*1.19</f>
        <v>0</v>
      </c>
      <c r="I30" s="119">
        <f>'Renta-Planung Krise (netto)'!I26*1.19</f>
        <v>0</v>
      </c>
      <c r="J30" s="119">
        <f>'Renta-Planung Krise (netto)'!J26*1.19</f>
        <v>0</v>
      </c>
      <c r="K30" s="119">
        <f>'Renta-Planung Krise (netto)'!K26*1.19</f>
        <v>0</v>
      </c>
      <c r="L30" s="119">
        <f>'Renta-Planung Krise (netto)'!L26*1.19</f>
        <v>0</v>
      </c>
      <c r="M30" s="136">
        <f>'Renta-Planung Krise (netto)'!M26*1.19</f>
        <v>0</v>
      </c>
      <c r="N30" s="50">
        <f t="shared" si="17"/>
        <v>0</v>
      </c>
      <c r="O30" s="1"/>
      <c r="P30" s="1"/>
      <c r="Q30" s="1"/>
      <c r="R30" s="1"/>
      <c r="S30" s="1"/>
      <c r="T30" s="1"/>
      <c r="U30" s="1"/>
      <c r="V30" s="1"/>
      <c r="W30" s="1"/>
      <c r="X30" s="1"/>
      <c r="Y30" s="1"/>
      <c r="Z30" s="1"/>
    </row>
    <row r="31" spans="1:26" ht="12.75" customHeight="1" x14ac:dyDescent="0.2">
      <c r="A31" s="129" t="s">
        <v>26</v>
      </c>
      <c r="B31" s="280">
        <f>'Renta-Planung Krise (netto)'!B27</f>
        <v>0</v>
      </c>
      <c r="C31" s="119">
        <f>'Renta-Planung Krise (netto)'!C27</f>
        <v>0</v>
      </c>
      <c r="D31" s="119">
        <f>'Renta-Planung Krise (netto)'!D27</f>
        <v>0</v>
      </c>
      <c r="E31" s="119">
        <f>'Renta-Planung Krise (netto)'!E27</f>
        <v>0</v>
      </c>
      <c r="F31" s="119">
        <f>'Renta-Planung Krise (netto)'!F27</f>
        <v>0</v>
      </c>
      <c r="G31" s="119">
        <f>'Renta-Planung Krise (netto)'!G27</f>
        <v>0</v>
      </c>
      <c r="H31" s="119">
        <f>'Renta-Planung Krise (netto)'!H27</f>
        <v>0</v>
      </c>
      <c r="I31" s="119">
        <f>'Renta-Planung Krise (netto)'!I27</f>
        <v>0</v>
      </c>
      <c r="J31" s="119">
        <f>'Renta-Planung Krise (netto)'!J27</f>
        <v>0</v>
      </c>
      <c r="K31" s="119">
        <f>'Renta-Planung Krise (netto)'!K27</f>
        <v>0</v>
      </c>
      <c r="L31" s="119">
        <f>'Renta-Planung Krise (netto)'!L27</f>
        <v>0</v>
      </c>
      <c r="M31" s="136">
        <f>'Renta-Planung Krise (netto)'!M27</f>
        <v>0</v>
      </c>
      <c r="N31" s="50">
        <f t="shared" si="17"/>
        <v>0</v>
      </c>
      <c r="O31" s="1"/>
      <c r="P31" s="1"/>
      <c r="Q31" s="1"/>
      <c r="R31" s="1"/>
      <c r="S31" s="1"/>
      <c r="T31" s="1"/>
      <c r="U31" s="1"/>
      <c r="V31" s="1"/>
      <c r="W31" s="1"/>
      <c r="X31" s="1"/>
      <c r="Y31" s="1"/>
      <c r="Z31" s="1"/>
    </row>
    <row r="32" spans="1:26" ht="12.75" customHeight="1" x14ac:dyDescent="0.2">
      <c r="A32" s="129" t="s">
        <v>27</v>
      </c>
      <c r="B32" s="280">
        <f>'Renta-Planung Krise (netto)'!B28*1.19</f>
        <v>0</v>
      </c>
      <c r="C32" s="119">
        <f>'Renta-Planung Krise (netto)'!C28*1.19</f>
        <v>0</v>
      </c>
      <c r="D32" s="119">
        <f>'Renta-Planung Krise (netto)'!D28*1.19</f>
        <v>0</v>
      </c>
      <c r="E32" s="119">
        <f>'Renta-Planung Krise (netto)'!E28*1.19</f>
        <v>0</v>
      </c>
      <c r="F32" s="119">
        <f>'Renta-Planung Krise (netto)'!F28*1.19</f>
        <v>0</v>
      </c>
      <c r="G32" s="119">
        <f>'Renta-Planung Krise (netto)'!G28*1.19</f>
        <v>0</v>
      </c>
      <c r="H32" s="119">
        <f>'Renta-Planung Krise (netto)'!H28*1.19</f>
        <v>0</v>
      </c>
      <c r="I32" s="119">
        <f>'Renta-Planung Krise (netto)'!I28*1.19</f>
        <v>0</v>
      </c>
      <c r="J32" s="119">
        <f>'Renta-Planung Krise (netto)'!J28*1.19</f>
        <v>0</v>
      </c>
      <c r="K32" s="119">
        <f>'Renta-Planung Krise (netto)'!K28*1.19</f>
        <v>0</v>
      </c>
      <c r="L32" s="119">
        <f>'Renta-Planung Krise (netto)'!L28*1.19</f>
        <v>0</v>
      </c>
      <c r="M32" s="136">
        <f>'Renta-Planung Krise (netto)'!M28*1.19</f>
        <v>0</v>
      </c>
      <c r="N32" s="50">
        <f t="shared" si="17"/>
        <v>0</v>
      </c>
      <c r="O32" s="1"/>
      <c r="P32" s="1"/>
      <c r="Q32" s="1"/>
      <c r="R32" s="1"/>
      <c r="S32" s="1"/>
      <c r="T32" s="1"/>
      <c r="U32" s="1"/>
      <c r="V32" s="1"/>
      <c r="W32" s="1"/>
      <c r="X32" s="1"/>
      <c r="Y32" s="1"/>
      <c r="Z32" s="1"/>
    </row>
    <row r="33" spans="1:26" ht="12.75" customHeight="1" x14ac:dyDescent="0.2">
      <c r="A33" s="129" t="s">
        <v>28</v>
      </c>
      <c r="B33" s="280">
        <f>'Renta-Planung Krise (netto)'!B29*1.19</f>
        <v>0</v>
      </c>
      <c r="C33" s="119">
        <f>'Renta-Planung Krise (netto)'!C29*1.19</f>
        <v>0</v>
      </c>
      <c r="D33" s="119">
        <f>'Renta-Planung Krise (netto)'!D29*1.19</f>
        <v>0</v>
      </c>
      <c r="E33" s="119">
        <f>'Renta-Planung Krise (netto)'!E29*1.19</f>
        <v>0</v>
      </c>
      <c r="F33" s="119">
        <f>'Renta-Planung Krise (netto)'!F29*1.19</f>
        <v>0</v>
      </c>
      <c r="G33" s="119">
        <f>'Renta-Planung Krise (netto)'!G29*1.19</f>
        <v>0</v>
      </c>
      <c r="H33" s="119">
        <f>'Renta-Planung Krise (netto)'!H29*1.19</f>
        <v>0</v>
      </c>
      <c r="I33" s="119">
        <f>'Renta-Planung Krise (netto)'!I29*1.19</f>
        <v>0</v>
      </c>
      <c r="J33" s="119">
        <f>'Renta-Planung Krise (netto)'!J29*1.19</f>
        <v>0</v>
      </c>
      <c r="K33" s="119">
        <f>'Renta-Planung Krise (netto)'!K29*1.19</f>
        <v>0</v>
      </c>
      <c r="L33" s="119">
        <f>'Renta-Planung Krise (netto)'!L29*1.19</f>
        <v>0</v>
      </c>
      <c r="M33" s="136">
        <f>'Renta-Planung Krise (netto)'!M29*1.19</f>
        <v>0</v>
      </c>
      <c r="N33" s="50">
        <f t="shared" si="17"/>
        <v>0</v>
      </c>
      <c r="O33" s="1"/>
      <c r="P33" s="1"/>
      <c r="Q33" s="1"/>
      <c r="R33" s="1"/>
      <c r="S33" s="1"/>
      <c r="T33" s="1"/>
      <c r="U33" s="1"/>
      <c r="V33" s="1"/>
      <c r="W33" s="1"/>
      <c r="X33" s="1"/>
      <c r="Y33" s="1"/>
      <c r="Z33" s="1"/>
    </row>
    <row r="34" spans="1:26" ht="12.75" customHeight="1" x14ac:dyDescent="0.2">
      <c r="A34" s="129" t="s">
        <v>29</v>
      </c>
      <c r="B34" s="280">
        <f>'Renta-Planung Krise (netto)'!B30</f>
        <v>0</v>
      </c>
      <c r="C34" s="119">
        <f>'Renta-Planung Krise (netto)'!C30</f>
        <v>0</v>
      </c>
      <c r="D34" s="119">
        <f>'Renta-Planung Krise (netto)'!D30</f>
        <v>0</v>
      </c>
      <c r="E34" s="119">
        <f>'Renta-Planung Krise (netto)'!E30</f>
        <v>0</v>
      </c>
      <c r="F34" s="119">
        <f>'Renta-Planung Krise (netto)'!F30</f>
        <v>0</v>
      </c>
      <c r="G34" s="119">
        <f>'Renta-Planung Krise (netto)'!G30</f>
        <v>0</v>
      </c>
      <c r="H34" s="119">
        <f>'Renta-Planung Krise (netto)'!H30</f>
        <v>0</v>
      </c>
      <c r="I34" s="119">
        <f>'Renta-Planung Krise (netto)'!I30</f>
        <v>0</v>
      </c>
      <c r="J34" s="119">
        <f>'Renta-Planung Krise (netto)'!J30</f>
        <v>0</v>
      </c>
      <c r="K34" s="119">
        <f>'Renta-Planung Krise (netto)'!K30</f>
        <v>0</v>
      </c>
      <c r="L34" s="119">
        <f>'Renta-Planung Krise (netto)'!L30</f>
        <v>0</v>
      </c>
      <c r="M34" s="136">
        <f>'Renta-Planung Krise (netto)'!M30</f>
        <v>0</v>
      </c>
      <c r="N34" s="50">
        <f t="shared" si="17"/>
        <v>0</v>
      </c>
      <c r="O34" s="1"/>
      <c r="P34" s="1"/>
      <c r="Q34" s="1"/>
      <c r="R34" s="1"/>
      <c r="S34" s="1"/>
      <c r="T34" s="1"/>
      <c r="U34" s="1"/>
      <c r="V34" s="1"/>
      <c r="W34" s="1"/>
      <c r="X34" s="1"/>
      <c r="Y34" s="1"/>
      <c r="Z34" s="1"/>
    </row>
    <row r="35" spans="1:26" ht="12.75" customHeight="1" x14ac:dyDescent="0.2">
      <c r="A35" s="129" t="s">
        <v>30</v>
      </c>
      <c r="B35" s="280">
        <f>'Renta-Planung Krise (netto)'!B31</f>
        <v>0</v>
      </c>
      <c r="C35" s="119">
        <f>'Renta-Planung Krise (netto)'!C31</f>
        <v>0</v>
      </c>
      <c r="D35" s="119">
        <f>'Renta-Planung Krise (netto)'!D31</f>
        <v>0</v>
      </c>
      <c r="E35" s="119">
        <f>'Renta-Planung Krise (netto)'!E31</f>
        <v>0</v>
      </c>
      <c r="F35" s="119">
        <f>'Renta-Planung Krise (netto)'!F31</f>
        <v>0</v>
      </c>
      <c r="G35" s="119">
        <f>'Renta-Planung Krise (netto)'!G31</f>
        <v>0</v>
      </c>
      <c r="H35" s="119">
        <f>'Renta-Planung Krise (netto)'!H31</f>
        <v>0</v>
      </c>
      <c r="I35" s="119">
        <f>'Renta-Planung Krise (netto)'!I31</f>
        <v>0</v>
      </c>
      <c r="J35" s="119">
        <f>'Renta-Planung Krise (netto)'!J31</f>
        <v>0</v>
      </c>
      <c r="K35" s="119">
        <f>'Renta-Planung Krise (netto)'!K31</f>
        <v>0</v>
      </c>
      <c r="L35" s="119">
        <f>'Renta-Planung Krise (netto)'!L31</f>
        <v>0</v>
      </c>
      <c r="M35" s="136">
        <f>'Renta-Planung Krise (netto)'!M31</f>
        <v>0</v>
      </c>
      <c r="N35" s="50">
        <f t="shared" si="17"/>
        <v>0</v>
      </c>
      <c r="O35" s="1"/>
      <c r="P35" s="1"/>
      <c r="Q35" s="1"/>
      <c r="R35" s="1"/>
      <c r="S35" s="1"/>
      <c r="T35" s="1"/>
      <c r="U35" s="1"/>
      <c r="V35" s="1"/>
      <c r="W35" s="1"/>
      <c r="X35" s="1"/>
      <c r="Y35" s="1"/>
      <c r="Z35" s="1"/>
    </row>
    <row r="36" spans="1:26" ht="12.75" customHeight="1" x14ac:dyDescent="0.2">
      <c r="A36" s="129" t="s">
        <v>31</v>
      </c>
      <c r="B36" s="280">
        <f>'Renta-Planung Krise (netto)'!B32</f>
        <v>0</v>
      </c>
      <c r="C36" s="119">
        <f>'Renta-Planung Krise (netto)'!C32</f>
        <v>0</v>
      </c>
      <c r="D36" s="119">
        <f>'Renta-Planung Krise (netto)'!D32</f>
        <v>0</v>
      </c>
      <c r="E36" s="119">
        <f>'Renta-Planung Krise (netto)'!E32</f>
        <v>0</v>
      </c>
      <c r="F36" s="119">
        <f>'Renta-Planung Krise (netto)'!F32</f>
        <v>0</v>
      </c>
      <c r="G36" s="119">
        <f>'Renta-Planung Krise (netto)'!G32</f>
        <v>0</v>
      </c>
      <c r="H36" s="119">
        <f>'Renta-Planung Krise (netto)'!H32</f>
        <v>0</v>
      </c>
      <c r="I36" s="119">
        <f>'Renta-Planung Krise (netto)'!I32</f>
        <v>0</v>
      </c>
      <c r="J36" s="119">
        <f>'Renta-Planung Krise (netto)'!J32</f>
        <v>0</v>
      </c>
      <c r="K36" s="119">
        <f>'Renta-Planung Krise (netto)'!K32</f>
        <v>0</v>
      </c>
      <c r="L36" s="119">
        <f>'Renta-Planung Krise (netto)'!L32</f>
        <v>0</v>
      </c>
      <c r="M36" s="136">
        <f>'Renta-Planung Krise (netto)'!M32</f>
        <v>0</v>
      </c>
      <c r="N36" s="50">
        <f t="shared" si="17"/>
        <v>0</v>
      </c>
      <c r="O36" s="1"/>
      <c r="P36" s="1"/>
      <c r="Q36" s="1"/>
      <c r="R36" s="1"/>
      <c r="S36" s="1"/>
      <c r="T36" s="1"/>
      <c r="U36" s="1"/>
      <c r="V36" s="1"/>
      <c r="W36" s="1"/>
      <c r="X36" s="1"/>
      <c r="Y36" s="1"/>
      <c r="Z36" s="1"/>
    </row>
    <row r="37" spans="1:26" ht="12.75" customHeight="1" x14ac:dyDescent="0.2">
      <c r="A37" s="129" t="s">
        <v>32</v>
      </c>
      <c r="B37" s="280">
        <f>'Renta-Planung Krise (netto)'!B33*1.19</f>
        <v>0</v>
      </c>
      <c r="C37" s="119">
        <f>'Renta-Planung Krise (netto)'!C33*1.19</f>
        <v>0</v>
      </c>
      <c r="D37" s="119">
        <f>'Renta-Planung Krise (netto)'!D33*1.19</f>
        <v>0</v>
      </c>
      <c r="E37" s="119">
        <f>'Renta-Planung Krise (netto)'!E33*1.19</f>
        <v>0</v>
      </c>
      <c r="F37" s="119">
        <f>'Renta-Planung Krise (netto)'!F33*1.19</f>
        <v>0</v>
      </c>
      <c r="G37" s="119">
        <f>'Renta-Planung Krise (netto)'!G33*1.19</f>
        <v>0</v>
      </c>
      <c r="H37" s="119">
        <f>'Renta-Planung Krise (netto)'!H33*1.19</f>
        <v>0</v>
      </c>
      <c r="I37" s="119">
        <f>'Renta-Planung Krise (netto)'!I33*1.19</f>
        <v>0</v>
      </c>
      <c r="J37" s="119">
        <f>'Renta-Planung Krise (netto)'!J33*1.19</f>
        <v>0</v>
      </c>
      <c r="K37" s="119">
        <f>'Renta-Planung Krise (netto)'!K33*1.19</f>
        <v>0</v>
      </c>
      <c r="L37" s="119">
        <f>'Renta-Planung Krise (netto)'!L33*1.19</f>
        <v>0</v>
      </c>
      <c r="M37" s="136">
        <f>'Renta-Planung Krise (netto)'!M33*1.19</f>
        <v>0</v>
      </c>
      <c r="N37" s="50">
        <f t="shared" si="17"/>
        <v>0</v>
      </c>
      <c r="O37" s="1"/>
      <c r="P37" s="1"/>
      <c r="Q37" s="1"/>
      <c r="R37" s="1"/>
      <c r="S37" s="1"/>
      <c r="T37" s="1"/>
      <c r="U37" s="1"/>
      <c r="V37" s="1"/>
      <c r="W37" s="1"/>
      <c r="X37" s="1"/>
      <c r="Y37" s="1"/>
      <c r="Z37" s="1"/>
    </row>
    <row r="38" spans="1:26" ht="12.75" customHeight="1" x14ac:dyDescent="0.2">
      <c r="A38" s="129" t="s">
        <v>33</v>
      </c>
      <c r="B38" s="280">
        <f>'Renta-Planung Krise (netto)'!B34</f>
        <v>0</v>
      </c>
      <c r="C38" s="119">
        <f>'Renta-Planung vor Krise (netto)'!C31*1.19</f>
        <v>0</v>
      </c>
      <c r="D38" s="119">
        <f>'Renta-Planung vor Krise (netto)'!D31*1.19</f>
        <v>0</v>
      </c>
      <c r="E38" s="119">
        <f>'Renta-Planung vor Krise (netto)'!E31*1.19</f>
        <v>0</v>
      </c>
      <c r="F38" s="119">
        <f>'Renta-Planung vor Krise (netto)'!F31*1.19</f>
        <v>0</v>
      </c>
      <c r="G38" s="119">
        <f>'Renta-Planung vor Krise (netto)'!G31*1.19</f>
        <v>0</v>
      </c>
      <c r="H38" s="119">
        <f>'Renta-Planung vor Krise (netto)'!H31*1.19</f>
        <v>0</v>
      </c>
      <c r="I38" s="119">
        <f>'Renta-Planung vor Krise (netto)'!I31*1.19</f>
        <v>0</v>
      </c>
      <c r="J38" s="119">
        <f>'Renta-Planung vor Krise (netto)'!J31*1.19</f>
        <v>0</v>
      </c>
      <c r="K38" s="119">
        <f>'Renta-Planung vor Krise (netto)'!K31*1.19</f>
        <v>0</v>
      </c>
      <c r="L38" s="119">
        <f>'Renta-Planung vor Krise (netto)'!L31*1.19</f>
        <v>0</v>
      </c>
      <c r="M38" s="136">
        <f>'Renta-Planung vor Krise (netto)'!M31*1.19</f>
        <v>0</v>
      </c>
      <c r="N38" s="50">
        <f t="shared" si="17"/>
        <v>0</v>
      </c>
      <c r="O38" s="1"/>
      <c r="P38" s="1"/>
      <c r="Q38" s="1"/>
      <c r="R38" s="1"/>
      <c r="S38" s="1"/>
      <c r="T38" s="1"/>
      <c r="U38" s="1"/>
      <c r="V38" s="1"/>
      <c r="W38" s="1"/>
      <c r="X38" s="1"/>
      <c r="Y38" s="1"/>
      <c r="Z38" s="1"/>
    </row>
    <row r="39" spans="1:26" ht="12.75" customHeight="1" thickBot="1" x14ac:dyDescent="0.25">
      <c r="A39" s="96"/>
      <c r="B39" s="78"/>
      <c r="C39" s="27"/>
      <c r="D39" s="27"/>
      <c r="E39" s="27"/>
      <c r="F39" s="27"/>
      <c r="G39" s="27"/>
      <c r="H39" s="27"/>
      <c r="I39" s="27"/>
      <c r="J39" s="27"/>
      <c r="K39" s="20"/>
      <c r="L39" s="20"/>
      <c r="M39" s="40"/>
      <c r="N39" s="54"/>
      <c r="O39" s="1"/>
      <c r="P39" s="1"/>
      <c r="Q39" s="1"/>
      <c r="R39" s="1"/>
      <c r="S39" s="1"/>
      <c r="T39" s="1"/>
      <c r="U39" s="1"/>
      <c r="V39" s="1"/>
      <c r="W39" s="1"/>
      <c r="X39" s="1"/>
      <c r="Y39" s="1"/>
      <c r="Z39" s="1"/>
    </row>
    <row r="40" spans="1:26" s="12" customFormat="1" ht="12.75" customHeight="1" thickBot="1" x14ac:dyDescent="0.25">
      <c r="A40" s="89" t="s">
        <v>44</v>
      </c>
      <c r="B40" s="79">
        <v>0</v>
      </c>
      <c r="C40" s="79">
        <v>0</v>
      </c>
      <c r="D40" s="79">
        <v>0</v>
      </c>
      <c r="E40" s="79">
        <v>0</v>
      </c>
      <c r="F40" s="79">
        <v>0</v>
      </c>
      <c r="G40" s="79">
        <v>0</v>
      </c>
      <c r="H40" s="79">
        <v>0</v>
      </c>
      <c r="I40" s="79">
        <v>0</v>
      </c>
      <c r="J40" s="79">
        <v>0</v>
      </c>
      <c r="K40" s="79">
        <v>0</v>
      </c>
      <c r="L40" s="79">
        <v>0</v>
      </c>
      <c r="M40" s="137">
        <v>0</v>
      </c>
      <c r="N40" s="51">
        <f>SUM(B40:M40)</f>
        <v>0</v>
      </c>
      <c r="O40" s="2"/>
      <c r="P40" s="2"/>
      <c r="Q40" s="2"/>
      <c r="R40" s="2"/>
      <c r="S40" s="2"/>
      <c r="T40" s="2"/>
      <c r="U40" s="2"/>
      <c r="V40" s="2"/>
      <c r="W40" s="2"/>
      <c r="X40" s="2"/>
      <c r="Y40" s="2"/>
      <c r="Z40" s="2"/>
    </row>
    <row r="41" spans="1:26" ht="12.75" customHeight="1" thickBot="1" x14ac:dyDescent="0.25">
      <c r="A41" s="97"/>
      <c r="B41" s="78"/>
      <c r="C41" s="27"/>
      <c r="D41" s="27"/>
      <c r="E41" s="27"/>
      <c r="F41" s="27"/>
      <c r="G41" s="27"/>
      <c r="H41" s="27"/>
      <c r="I41" s="27"/>
      <c r="J41" s="27"/>
      <c r="K41" s="20"/>
      <c r="L41" s="20"/>
      <c r="M41" s="40"/>
      <c r="N41" s="54"/>
      <c r="O41" s="1"/>
      <c r="P41" s="1"/>
      <c r="Q41" s="1"/>
      <c r="R41" s="1"/>
      <c r="S41" s="1"/>
      <c r="T41" s="1"/>
      <c r="U41" s="1"/>
      <c r="V41" s="1"/>
      <c r="W41" s="1"/>
      <c r="X41" s="1"/>
      <c r="Y41" s="1"/>
      <c r="Z41" s="1"/>
    </row>
    <row r="42" spans="1:26" ht="12.75" customHeight="1" x14ac:dyDescent="0.2">
      <c r="A42" s="88" t="s">
        <v>45</v>
      </c>
      <c r="B42" s="68">
        <f t="shared" ref="B42:M42" si="18">SUM(B43:B47)</f>
        <v>0</v>
      </c>
      <c r="C42" s="142">
        <f t="shared" si="18"/>
        <v>0</v>
      </c>
      <c r="D42" s="142">
        <f t="shared" si="18"/>
        <v>0</v>
      </c>
      <c r="E42" s="142">
        <f t="shared" si="18"/>
        <v>0</v>
      </c>
      <c r="F42" s="142">
        <f t="shared" si="18"/>
        <v>0</v>
      </c>
      <c r="G42" s="142">
        <f t="shared" si="18"/>
        <v>0</v>
      </c>
      <c r="H42" s="142">
        <f t="shared" si="18"/>
        <v>0</v>
      </c>
      <c r="I42" s="142">
        <f t="shared" si="18"/>
        <v>0</v>
      </c>
      <c r="J42" s="142">
        <f t="shared" si="18"/>
        <v>0</v>
      </c>
      <c r="K42" s="142">
        <f t="shared" si="18"/>
        <v>0</v>
      </c>
      <c r="L42" s="142">
        <f t="shared" si="18"/>
        <v>0</v>
      </c>
      <c r="M42" s="36">
        <f t="shared" si="18"/>
        <v>0</v>
      </c>
      <c r="N42" s="62">
        <f t="shared" ref="N42:N46" si="19">SUM(B42:M42)</f>
        <v>0</v>
      </c>
      <c r="O42" s="1"/>
      <c r="P42" s="1"/>
      <c r="Q42" s="1"/>
      <c r="R42" s="1"/>
      <c r="S42" s="1"/>
      <c r="T42" s="1"/>
      <c r="U42" s="1"/>
      <c r="V42" s="1"/>
      <c r="W42" s="1"/>
      <c r="X42" s="1"/>
      <c r="Y42" s="1"/>
      <c r="Z42" s="1"/>
    </row>
    <row r="43" spans="1:26" ht="12.75" customHeight="1" x14ac:dyDescent="0.2">
      <c r="A43" s="92" t="s">
        <v>46</v>
      </c>
      <c r="B43" s="145"/>
      <c r="C43" s="146"/>
      <c r="D43" s="146"/>
      <c r="E43" s="146"/>
      <c r="F43" s="146"/>
      <c r="G43" s="146"/>
      <c r="H43" s="146"/>
      <c r="I43" s="146"/>
      <c r="J43" s="146"/>
      <c r="K43" s="146"/>
      <c r="L43" s="146"/>
      <c r="M43" s="147"/>
      <c r="N43" s="50">
        <f t="shared" si="19"/>
        <v>0</v>
      </c>
      <c r="O43" s="1"/>
      <c r="P43" s="1"/>
      <c r="Q43" s="1"/>
      <c r="R43" s="1"/>
      <c r="S43" s="1"/>
      <c r="T43" s="1"/>
      <c r="U43" s="1"/>
      <c r="V43" s="1"/>
      <c r="W43" s="1"/>
      <c r="X43" s="1"/>
      <c r="Y43" s="1"/>
      <c r="Z43" s="1"/>
    </row>
    <row r="44" spans="1:26" ht="12.75" customHeight="1" x14ac:dyDescent="0.2">
      <c r="A44" s="92" t="s">
        <v>47</v>
      </c>
      <c r="B44" s="145"/>
      <c r="C44" s="146"/>
      <c r="D44" s="146"/>
      <c r="E44" s="146"/>
      <c r="F44" s="146"/>
      <c r="G44" s="146"/>
      <c r="H44" s="146"/>
      <c r="I44" s="146"/>
      <c r="J44" s="146"/>
      <c r="K44" s="146"/>
      <c r="L44" s="146"/>
      <c r="M44" s="147"/>
      <c r="N44" s="50">
        <f t="shared" si="19"/>
        <v>0</v>
      </c>
      <c r="O44" s="1"/>
      <c r="P44" s="1"/>
      <c r="Q44" s="1"/>
      <c r="R44" s="1"/>
      <c r="S44" s="1"/>
      <c r="T44" s="1"/>
      <c r="U44" s="1"/>
      <c r="V44" s="1"/>
      <c r="W44" s="1"/>
      <c r="X44" s="1"/>
      <c r="Y44" s="1"/>
      <c r="Z44" s="1"/>
    </row>
    <row r="45" spans="1:26" ht="12.75" customHeight="1" x14ac:dyDescent="0.2">
      <c r="A45" s="92" t="s">
        <v>72</v>
      </c>
      <c r="B45" s="145"/>
      <c r="C45" s="257"/>
      <c r="D45" s="146"/>
      <c r="E45" s="258"/>
      <c r="F45" s="146"/>
      <c r="G45" s="146"/>
      <c r="H45" s="146"/>
      <c r="I45" s="146"/>
      <c r="J45" s="146"/>
      <c r="K45" s="146"/>
      <c r="L45" s="146"/>
      <c r="M45" s="147"/>
      <c r="N45" s="50">
        <f t="shared" si="19"/>
        <v>0</v>
      </c>
      <c r="O45" s="1"/>
      <c r="P45" s="1"/>
      <c r="Q45" s="1"/>
      <c r="R45" s="1"/>
      <c r="S45" s="1"/>
      <c r="T45" s="1"/>
      <c r="U45" s="1"/>
      <c r="V45" s="1"/>
      <c r="W45" s="1"/>
      <c r="X45" s="1"/>
      <c r="Y45" s="1"/>
      <c r="Z45" s="1"/>
    </row>
    <row r="46" spans="1:26" ht="12.75" customHeight="1" x14ac:dyDescent="0.2">
      <c r="A46" s="92" t="s">
        <v>14</v>
      </c>
      <c r="B46" s="145"/>
      <c r="C46" s="146"/>
      <c r="D46" s="146"/>
      <c r="E46" s="146"/>
      <c r="F46" s="146"/>
      <c r="G46" s="146"/>
      <c r="H46" s="146"/>
      <c r="I46" s="146"/>
      <c r="J46" s="146"/>
      <c r="K46" s="146"/>
      <c r="L46" s="146"/>
      <c r="M46" s="147"/>
      <c r="N46" s="50">
        <f t="shared" si="19"/>
        <v>0</v>
      </c>
      <c r="O46" s="1"/>
      <c r="P46" s="1"/>
      <c r="Q46" s="1"/>
      <c r="R46" s="1"/>
      <c r="S46" s="1"/>
      <c r="T46" s="1"/>
      <c r="U46" s="1"/>
      <c r="V46" s="1"/>
      <c r="W46" s="1"/>
      <c r="X46" s="1"/>
      <c r="Y46" s="1"/>
      <c r="Z46" s="1"/>
    </row>
    <row r="47" spans="1:26" ht="12.75" customHeight="1" thickBot="1" x14ac:dyDescent="0.25">
      <c r="A47" s="98"/>
      <c r="B47" s="80"/>
      <c r="C47" s="22"/>
      <c r="D47" s="22"/>
      <c r="E47" s="22"/>
      <c r="F47" s="22"/>
      <c r="G47" s="27"/>
      <c r="H47" s="27"/>
      <c r="I47" s="27"/>
      <c r="J47" s="27"/>
      <c r="K47" s="20"/>
      <c r="L47" s="20"/>
      <c r="M47" s="40"/>
      <c r="N47" s="54"/>
      <c r="O47" s="1"/>
      <c r="P47" s="1"/>
      <c r="Q47" s="1"/>
      <c r="R47" s="1"/>
      <c r="S47" s="1"/>
      <c r="T47" s="1"/>
      <c r="U47" s="1"/>
      <c r="V47" s="1"/>
      <c r="W47" s="1"/>
      <c r="X47" s="1"/>
      <c r="Y47" s="1"/>
      <c r="Z47" s="1"/>
    </row>
    <row r="48" spans="1:26" ht="12.75" customHeight="1" x14ac:dyDescent="0.2">
      <c r="A48" s="88" t="s">
        <v>48</v>
      </c>
      <c r="B48" s="68">
        <f t="shared" ref="B48:M48" si="20">SUM(B49:B50)</f>
        <v>0</v>
      </c>
      <c r="C48" s="142">
        <f t="shared" si="20"/>
        <v>0</v>
      </c>
      <c r="D48" s="142">
        <f t="shared" si="20"/>
        <v>0</v>
      </c>
      <c r="E48" s="142">
        <f t="shared" si="20"/>
        <v>0</v>
      </c>
      <c r="F48" s="142">
        <f t="shared" si="20"/>
        <v>0</v>
      </c>
      <c r="G48" s="142">
        <f t="shared" si="20"/>
        <v>0</v>
      </c>
      <c r="H48" s="142">
        <f t="shared" si="20"/>
        <v>0</v>
      </c>
      <c r="I48" s="142">
        <f t="shared" si="20"/>
        <v>0</v>
      </c>
      <c r="J48" s="142">
        <f t="shared" si="20"/>
        <v>0</v>
      </c>
      <c r="K48" s="142">
        <f t="shared" si="20"/>
        <v>0</v>
      </c>
      <c r="L48" s="142">
        <f t="shared" si="20"/>
        <v>0</v>
      </c>
      <c r="M48" s="36">
        <f t="shared" si="20"/>
        <v>0</v>
      </c>
      <c r="N48" s="62">
        <f>SUM(B48:M48)</f>
        <v>0</v>
      </c>
      <c r="O48" s="1"/>
      <c r="P48" s="1"/>
      <c r="Q48" s="1"/>
      <c r="R48" s="1"/>
      <c r="S48" s="1"/>
      <c r="T48" s="1"/>
      <c r="U48" s="1"/>
      <c r="V48" s="1"/>
      <c r="W48" s="1"/>
      <c r="X48" s="1"/>
      <c r="Y48" s="1"/>
      <c r="Z48" s="1"/>
    </row>
    <row r="49" spans="1:26" ht="12.75" customHeight="1" x14ac:dyDescent="0.2">
      <c r="A49" s="92" t="s">
        <v>49</v>
      </c>
      <c r="B49" s="74">
        <v>0</v>
      </c>
      <c r="C49" s="16">
        <v>0</v>
      </c>
      <c r="D49" s="16">
        <f t="shared" ref="D49:M49" si="21">IF(B78&gt;0,B78,0)</f>
        <v>0</v>
      </c>
      <c r="E49" s="16">
        <f t="shared" si="21"/>
        <v>0</v>
      </c>
      <c r="F49" s="16">
        <f t="shared" si="21"/>
        <v>0</v>
      </c>
      <c r="G49" s="16">
        <f t="shared" si="21"/>
        <v>0</v>
      </c>
      <c r="H49" s="16">
        <f t="shared" si="21"/>
        <v>0</v>
      </c>
      <c r="I49" s="16">
        <f t="shared" si="21"/>
        <v>0</v>
      </c>
      <c r="J49" s="16">
        <f t="shared" si="21"/>
        <v>0</v>
      </c>
      <c r="K49" s="16">
        <f t="shared" si="21"/>
        <v>0</v>
      </c>
      <c r="L49" s="16">
        <f t="shared" si="21"/>
        <v>0</v>
      </c>
      <c r="M49" s="42">
        <f t="shared" si="21"/>
        <v>0</v>
      </c>
      <c r="N49" s="50">
        <f>SUM(B49:M49)</f>
        <v>0</v>
      </c>
      <c r="O49" s="1"/>
      <c r="P49" s="1"/>
      <c r="Q49" s="1"/>
      <c r="R49" s="1"/>
      <c r="S49" s="1"/>
      <c r="T49" s="1"/>
      <c r="U49" s="1"/>
      <c r="V49" s="1"/>
      <c r="W49" s="1"/>
      <c r="X49" s="1"/>
      <c r="Y49" s="1"/>
      <c r="Z49" s="1"/>
    </row>
    <row r="50" spans="1:26" ht="12.75" customHeight="1" x14ac:dyDescent="0.2">
      <c r="A50" s="92" t="s">
        <v>50</v>
      </c>
      <c r="B50" s="75"/>
      <c r="C50" s="17"/>
      <c r="D50" s="17"/>
      <c r="E50" s="17"/>
      <c r="F50" s="17"/>
      <c r="G50" s="10"/>
      <c r="H50" s="10"/>
      <c r="I50" s="10"/>
      <c r="J50" s="10"/>
      <c r="K50" s="10">
        <f>SUM(G50:J50)</f>
        <v>0</v>
      </c>
      <c r="L50" s="10"/>
      <c r="M50" s="37"/>
      <c r="N50" s="50">
        <f>SUM(B50:M50)</f>
        <v>0</v>
      </c>
      <c r="O50" s="1"/>
      <c r="P50" s="1"/>
      <c r="Q50" s="1"/>
      <c r="R50" s="1"/>
      <c r="S50" s="1"/>
      <c r="T50" s="1"/>
      <c r="U50" s="1"/>
      <c r="V50" s="1"/>
      <c r="W50" s="1"/>
      <c r="X50" s="1"/>
      <c r="Y50" s="1"/>
      <c r="Z50" s="1"/>
    </row>
    <row r="51" spans="1:26" ht="12.75" customHeight="1" x14ac:dyDescent="0.2">
      <c r="A51" s="99"/>
      <c r="B51" s="75"/>
      <c r="C51" s="17"/>
      <c r="D51" s="17"/>
      <c r="E51" s="17"/>
      <c r="F51" s="17"/>
      <c r="G51" s="10"/>
      <c r="H51" s="10"/>
      <c r="I51" s="10"/>
      <c r="J51" s="10"/>
      <c r="K51" s="10"/>
      <c r="L51" s="10"/>
      <c r="M51" s="37"/>
      <c r="N51" s="50"/>
      <c r="O51" s="1"/>
      <c r="P51" s="1"/>
      <c r="Q51" s="1"/>
      <c r="R51" s="1"/>
      <c r="S51" s="1"/>
      <c r="T51" s="1"/>
      <c r="U51" s="1"/>
      <c r="V51" s="1"/>
      <c r="W51" s="1"/>
      <c r="X51" s="1"/>
      <c r="Y51" s="1"/>
      <c r="Z51" s="1"/>
    </row>
    <row r="52" spans="1:26" ht="12.75" customHeight="1" x14ac:dyDescent="0.2">
      <c r="A52" s="95" t="s">
        <v>51</v>
      </c>
      <c r="B52" s="72">
        <f t="shared" ref="B52:M52" si="22">SUM(B53:B54)</f>
        <v>0</v>
      </c>
      <c r="C52" s="15">
        <f t="shared" si="22"/>
        <v>0</v>
      </c>
      <c r="D52" s="15">
        <f t="shared" si="22"/>
        <v>0</v>
      </c>
      <c r="E52" s="15">
        <f t="shared" si="22"/>
        <v>0</v>
      </c>
      <c r="F52" s="15">
        <f t="shared" si="22"/>
        <v>0</v>
      </c>
      <c r="G52" s="15">
        <f t="shared" si="22"/>
        <v>0</v>
      </c>
      <c r="H52" s="15">
        <f t="shared" si="22"/>
        <v>0</v>
      </c>
      <c r="I52" s="15">
        <f t="shared" si="22"/>
        <v>0</v>
      </c>
      <c r="J52" s="15">
        <f t="shared" si="22"/>
        <v>0</v>
      </c>
      <c r="K52" s="15">
        <f t="shared" si="22"/>
        <v>0</v>
      </c>
      <c r="L52" s="15">
        <f t="shared" si="22"/>
        <v>0</v>
      </c>
      <c r="M52" s="41">
        <f t="shared" si="22"/>
        <v>0</v>
      </c>
      <c r="N52" s="50">
        <f>SUM(B52:M52)</f>
        <v>0</v>
      </c>
      <c r="O52" s="1"/>
      <c r="P52" s="1"/>
      <c r="Q52" s="1"/>
      <c r="R52" s="1"/>
      <c r="S52" s="1"/>
      <c r="T52" s="1"/>
      <c r="U52" s="1"/>
      <c r="V52" s="1"/>
      <c r="W52" s="1"/>
      <c r="X52" s="1"/>
      <c r="Y52" s="1"/>
      <c r="Z52" s="1"/>
    </row>
    <row r="53" spans="1:26" ht="12.75" customHeight="1" thickBot="1" x14ac:dyDescent="0.25">
      <c r="A53" s="93" t="s">
        <v>52</v>
      </c>
      <c r="B53" s="259">
        <f>'Renta-Planung Krise (netto)'!B39</f>
        <v>0</v>
      </c>
      <c r="C53" s="259">
        <f>'Renta-Planung Krise (netto)'!C39</f>
        <v>0</v>
      </c>
      <c r="D53" s="259">
        <f>'Renta-Planung Krise (netto)'!D39</f>
        <v>0</v>
      </c>
      <c r="E53" s="259">
        <f>'Renta-Planung Krise (netto)'!E39</f>
        <v>0</v>
      </c>
      <c r="F53" s="259">
        <f>'Renta-Planung Krise (netto)'!F39</f>
        <v>0</v>
      </c>
      <c r="G53" s="259">
        <f>'Renta-Planung Krise (netto)'!G39</f>
        <v>0</v>
      </c>
      <c r="H53" s="259">
        <f>'Renta-Planung Krise (netto)'!H39</f>
        <v>0</v>
      </c>
      <c r="I53" s="259">
        <f>'Renta-Planung Krise (netto)'!I39</f>
        <v>0</v>
      </c>
      <c r="J53" s="259">
        <f>'Renta-Planung Krise (netto)'!J39</f>
        <v>0</v>
      </c>
      <c r="K53" s="259">
        <f>'Renta-Planung Krise (netto)'!K39</f>
        <v>0</v>
      </c>
      <c r="L53" s="259">
        <f>'Renta-Planung Krise (netto)'!L39</f>
        <v>0</v>
      </c>
      <c r="M53" s="259">
        <f>'Renta-Planung Krise (netto)'!M39</f>
        <v>0</v>
      </c>
      <c r="N53" s="53">
        <f>SUM(B53:M53)</f>
        <v>0</v>
      </c>
      <c r="O53" s="1"/>
      <c r="P53" s="1"/>
      <c r="Q53" s="1"/>
      <c r="R53" s="1"/>
      <c r="S53" s="1"/>
      <c r="T53" s="1"/>
      <c r="U53" s="1"/>
      <c r="V53" s="1"/>
      <c r="W53" s="1"/>
      <c r="X53" s="1"/>
      <c r="Y53" s="1"/>
      <c r="Z53" s="1"/>
    </row>
    <row r="54" spans="1:26" ht="12.75" customHeight="1" thickBot="1" x14ac:dyDescent="0.25">
      <c r="A54" s="98"/>
      <c r="B54" s="80"/>
      <c r="C54" s="22"/>
      <c r="D54" s="22"/>
      <c r="E54" s="22"/>
      <c r="F54" s="22"/>
      <c r="G54" s="20"/>
      <c r="H54" s="20"/>
      <c r="I54" s="20"/>
      <c r="J54" s="20"/>
      <c r="K54" s="20"/>
      <c r="L54" s="20"/>
      <c r="M54" s="40"/>
      <c r="N54" s="54"/>
      <c r="O54" s="1"/>
      <c r="P54" s="1"/>
      <c r="Q54" s="1"/>
      <c r="R54" s="1"/>
      <c r="S54" s="1"/>
      <c r="T54" s="1"/>
      <c r="U54" s="1"/>
      <c r="V54" s="1"/>
      <c r="W54" s="1"/>
      <c r="X54" s="1"/>
      <c r="Y54" s="1"/>
      <c r="Z54" s="1"/>
    </row>
    <row r="55" spans="1:26" ht="12.75" customHeight="1" x14ac:dyDescent="0.2">
      <c r="A55" s="88" t="s">
        <v>53</v>
      </c>
      <c r="B55" s="71"/>
      <c r="C55" s="21"/>
      <c r="D55" s="21"/>
      <c r="E55" s="21"/>
      <c r="F55" s="21"/>
      <c r="G55" s="272"/>
      <c r="H55" s="271"/>
      <c r="I55" s="271"/>
      <c r="J55" s="271"/>
      <c r="K55" s="26"/>
      <c r="L55" s="26"/>
      <c r="M55" s="44"/>
      <c r="N55" s="62">
        <f t="shared" ref="N55:N62" si="23">SUM(B55:M55)</f>
        <v>0</v>
      </c>
      <c r="O55" s="1"/>
      <c r="P55" s="1"/>
      <c r="Q55" s="1"/>
      <c r="R55" s="1"/>
      <c r="S55" s="1"/>
      <c r="T55" s="1"/>
      <c r="U55" s="1"/>
      <c r="V55" s="1"/>
      <c r="W55" s="1"/>
      <c r="X55" s="1"/>
      <c r="Y55" s="1"/>
      <c r="Z55" s="1"/>
    </row>
    <row r="56" spans="1:26" ht="12.75" customHeight="1" x14ac:dyDescent="0.2">
      <c r="A56" s="92" t="s">
        <v>54</v>
      </c>
      <c r="B56" s="145"/>
      <c r="C56" s="146"/>
      <c r="D56" s="146"/>
      <c r="E56" s="146"/>
      <c r="F56" s="146"/>
      <c r="G56" s="146"/>
      <c r="H56" s="146"/>
      <c r="I56" s="146"/>
      <c r="J56" s="146"/>
      <c r="K56" s="146"/>
      <c r="L56" s="146"/>
      <c r="M56" s="147"/>
      <c r="N56" s="50">
        <f t="shared" si="23"/>
        <v>0</v>
      </c>
      <c r="O56" s="1"/>
      <c r="P56" s="1"/>
      <c r="Q56" s="1"/>
      <c r="R56" s="1"/>
      <c r="S56" s="1"/>
      <c r="T56" s="1"/>
      <c r="U56" s="1"/>
      <c r="V56" s="1"/>
      <c r="W56" s="1"/>
      <c r="X56" s="1"/>
      <c r="Y56" s="1"/>
      <c r="Z56" s="1"/>
    </row>
    <row r="57" spans="1:26" ht="12.75" customHeight="1" x14ac:dyDescent="0.2">
      <c r="A57" s="92" t="s">
        <v>55</v>
      </c>
      <c r="B57" s="145"/>
      <c r="C57" s="146"/>
      <c r="D57" s="146"/>
      <c r="E57" s="146"/>
      <c r="F57" s="146"/>
      <c r="G57" s="146"/>
      <c r="H57" s="146"/>
      <c r="I57" s="146"/>
      <c r="J57" s="146"/>
      <c r="K57" s="146"/>
      <c r="L57" s="146"/>
      <c r="M57" s="147"/>
      <c r="N57" s="50">
        <f t="shared" si="23"/>
        <v>0</v>
      </c>
      <c r="O57" s="1"/>
      <c r="P57" s="1"/>
      <c r="Q57" s="1"/>
      <c r="R57" s="1"/>
      <c r="S57" s="1"/>
      <c r="T57" s="1"/>
      <c r="U57" s="1"/>
      <c r="V57" s="1"/>
      <c r="W57" s="1"/>
      <c r="X57" s="1"/>
      <c r="Y57" s="1"/>
      <c r="Z57" s="1"/>
    </row>
    <row r="58" spans="1:26" ht="12.75" customHeight="1" x14ac:dyDescent="0.2">
      <c r="A58" s="92" t="s">
        <v>56</v>
      </c>
      <c r="B58" s="145"/>
      <c r="C58" s="146"/>
      <c r="D58" s="146"/>
      <c r="E58" s="146"/>
      <c r="F58" s="146"/>
      <c r="G58" s="146"/>
      <c r="H58" s="146"/>
      <c r="I58" s="146"/>
      <c r="J58" s="146"/>
      <c r="K58" s="146"/>
      <c r="L58" s="146"/>
      <c r="M58" s="147"/>
      <c r="N58" s="50">
        <f t="shared" si="23"/>
        <v>0</v>
      </c>
      <c r="O58" s="1"/>
      <c r="P58" s="1"/>
      <c r="Q58" s="1"/>
      <c r="R58" s="1"/>
      <c r="S58" s="1"/>
      <c r="T58" s="1"/>
      <c r="U58" s="1"/>
      <c r="V58" s="1"/>
      <c r="W58" s="1"/>
      <c r="X58" s="1"/>
      <c r="Y58" s="1"/>
      <c r="Z58" s="1"/>
    </row>
    <row r="59" spans="1:26" ht="12.75" customHeight="1" x14ac:dyDescent="0.2">
      <c r="A59" s="92" t="s">
        <v>57</v>
      </c>
      <c r="B59" s="145"/>
      <c r="C59" s="146"/>
      <c r="D59" s="146"/>
      <c r="E59" s="146"/>
      <c r="F59" s="146"/>
      <c r="G59" s="146"/>
      <c r="H59" s="146"/>
      <c r="I59" s="146"/>
      <c r="J59" s="146"/>
      <c r="K59" s="146"/>
      <c r="L59" s="146"/>
      <c r="M59" s="147"/>
      <c r="N59" s="50">
        <f t="shared" si="23"/>
        <v>0</v>
      </c>
      <c r="O59" s="1"/>
      <c r="P59" s="1"/>
      <c r="Q59" s="1"/>
      <c r="R59" s="1"/>
      <c r="S59" s="1"/>
      <c r="T59" s="1"/>
      <c r="U59" s="1"/>
      <c r="V59" s="1"/>
      <c r="W59" s="1"/>
      <c r="X59" s="1"/>
      <c r="Y59" s="1"/>
      <c r="Z59" s="1"/>
    </row>
    <row r="60" spans="1:26" ht="12.75" customHeight="1" x14ac:dyDescent="0.2">
      <c r="A60" s="92" t="s">
        <v>58</v>
      </c>
      <c r="B60" s="145"/>
      <c r="C60" s="146"/>
      <c r="D60" s="146"/>
      <c r="E60" s="146"/>
      <c r="F60" s="146"/>
      <c r="G60" s="146"/>
      <c r="H60" s="146"/>
      <c r="I60" s="146"/>
      <c r="J60" s="146"/>
      <c r="K60" s="146"/>
      <c r="L60" s="146"/>
      <c r="M60" s="147"/>
      <c r="N60" s="50">
        <f t="shared" si="23"/>
        <v>0</v>
      </c>
      <c r="O60" s="1"/>
      <c r="P60" s="1"/>
      <c r="Q60" s="1"/>
      <c r="R60" s="1"/>
      <c r="S60" s="1"/>
      <c r="T60" s="1"/>
      <c r="U60" s="1"/>
      <c r="V60" s="1"/>
      <c r="W60" s="1"/>
      <c r="X60" s="1"/>
      <c r="Y60" s="1"/>
      <c r="Z60" s="1"/>
    </row>
    <row r="61" spans="1:26" ht="12.75" customHeight="1" x14ac:dyDescent="0.2">
      <c r="A61" s="92" t="s">
        <v>59</v>
      </c>
      <c r="B61" s="145"/>
      <c r="C61" s="146"/>
      <c r="D61" s="146"/>
      <c r="E61" s="146"/>
      <c r="F61" s="146"/>
      <c r="G61" s="146"/>
      <c r="H61" s="146"/>
      <c r="I61" s="146"/>
      <c r="J61" s="146"/>
      <c r="K61" s="146"/>
      <c r="L61" s="146"/>
      <c r="M61" s="147"/>
      <c r="N61" s="50">
        <f t="shared" si="23"/>
        <v>0</v>
      </c>
      <c r="O61" s="1"/>
      <c r="P61" s="1"/>
      <c r="Q61" s="1"/>
      <c r="R61" s="1"/>
      <c r="S61" s="1"/>
      <c r="T61" s="1"/>
      <c r="U61" s="1"/>
      <c r="V61" s="1"/>
      <c r="W61" s="1"/>
      <c r="X61" s="1"/>
      <c r="Y61" s="1"/>
      <c r="Z61" s="1"/>
    </row>
    <row r="62" spans="1:26" ht="12.75" customHeight="1" thickBot="1" x14ac:dyDescent="0.25">
      <c r="A62" s="100" t="s">
        <v>60</v>
      </c>
      <c r="B62" s="81">
        <f>SUM(B56:B61)</f>
        <v>0</v>
      </c>
      <c r="C62" s="29">
        <f t="shared" ref="C62:M62" si="24">SUM(C56:C61)</f>
        <v>0</v>
      </c>
      <c r="D62" s="29">
        <f t="shared" si="24"/>
        <v>0</v>
      </c>
      <c r="E62" s="29">
        <f t="shared" si="24"/>
        <v>0</v>
      </c>
      <c r="F62" s="29">
        <f t="shared" si="24"/>
        <v>0</v>
      </c>
      <c r="G62" s="29">
        <f t="shared" si="24"/>
        <v>0</v>
      </c>
      <c r="H62" s="29">
        <f t="shared" si="24"/>
        <v>0</v>
      </c>
      <c r="I62" s="29">
        <f t="shared" si="24"/>
        <v>0</v>
      </c>
      <c r="J62" s="29">
        <f t="shared" si="24"/>
        <v>0</v>
      </c>
      <c r="K62" s="29">
        <f t="shared" si="24"/>
        <v>0</v>
      </c>
      <c r="L62" s="29">
        <f t="shared" si="24"/>
        <v>0</v>
      </c>
      <c r="M62" s="45">
        <f t="shared" si="24"/>
        <v>0</v>
      </c>
      <c r="N62" s="53">
        <f t="shared" si="23"/>
        <v>0</v>
      </c>
      <c r="O62" s="1"/>
      <c r="P62" s="1"/>
      <c r="Q62" s="1"/>
      <c r="R62" s="1"/>
      <c r="S62" s="1"/>
      <c r="T62" s="1"/>
      <c r="U62" s="1"/>
      <c r="V62" s="1"/>
      <c r="W62" s="1"/>
      <c r="X62" s="1"/>
      <c r="Y62" s="1"/>
      <c r="Z62" s="1"/>
    </row>
    <row r="63" spans="1:26" ht="12.75" customHeight="1" thickBot="1" x14ac:dyDescent="0.25">
      <c r="A63" s="98"/>
      <c r="B63" s="80"/>
      <c r="C63" s="22"/>
      <c r="D63" s="22"/>
      <c r="E63" s="22"/>
      <c r="F63" s="22"/>
      <c r="G63" s="30"/>
      <c r="H63" s="30"/>
      <c r="I63" s="30"/>
      <c r="J63" s="30"/>
      <c r="K63" s="20"/>
      <c r="L63" s="20"/>
      <c r="M63" s="40"/>
      <c r="N63" s="63"/>
      <c r="O63" s="1"/>
      <c r="P63" s="1"/>
      <c r="Q63" s="1"/>
      <c r="R63" s="1"/>
      <c r="S63" s="1"/>
      <c r="T63" s="1"/>
      <c r="U63" s="1"/>
      <c r="V63" s="1"/>
      <c r="W63" s="1"/>
      <c r="X63" s="1"/>
      <c r="Y63" s="1"/>
      <c r="Z63" s="1"/>
    </row>
    <row r="64" spans="1:26" ht="12.75" customHeight="1" x14ac:dyDescent="0.2">
      <c r="A64" s="88" t="s">
        <v>61</v>
      </c>
      <c r="B64" s="68">
        <f>B3+B62</f>
        <v>0</v>
      </c>
      <c r="C64" s="68">
        <f t="shared" ref="C64:M64" si="25">C3+C62</f>
        <v>0</v>
      </c>
      <c r="D64" s="68">
        <f t="shared" si="25"/>
        <v>0</v>
      </c>
      <c r="E64" s="68">
        <f t="shared" si="25"/>
        <v>0</v>
      </c>
      <c r="F64" s="68">
        <f t="shared" si="25"/>
        <v>0</v>
      </c>
      <c r="G64" s="68">
        <f t="shared" si="25"/>
        <v>0</v>
      </c>
      <c r="H64" s="68">
        <f t="shared" si="25"/>
        <v>0</v>
      </c>
      <c r="I64" s="68">
        <f t="shared" si="25"/>
        <v>0</v>
      </c>
      <c r="J64" s="68">
        <f t="shared" si="25"/>
        <v>0</v>
      </c>
      <c r="K64" s="68">
        <f t="shared" si="25"/>
        <v>0</v>
      </c>
      <c r="L64" s="68">
        <f t="shared" si="25"/>
        <v>0</v>
      </c>
      <c r="M64" s="68">
        <f t="shared" si="25"/>
        <v>0</v>
      </c>
      <c r="N64" s="60"/>
      <c r="O64" s="1"/>
      <c r="P64" s="1"/>
      <c r="Q64" s="1"/>
      <c r="R64" s="1"/>
      <c r="S64" s="1"/>
      <c r="T64" s="1"/>
      <c r="U64" s="1"/>
      <c r="V64" s="1"/>
      <c r="W64" s="1"/>
      <c r="X64" s="1"/>
      <c r="Y64" s="1"/>
      <c r="Z64" s="1"/>
    </row>
    <row r="65" spans="1:26" ht="12.75" customHeight="1" x14ac:dyDescent="0.2">
      <c r="A65" s="95" t="s">
        <v>62</v>
      </c>
      <c r="B65" s="73">
        <f>B17+B40+B42+B48+B52</f>
        <v>0</v>
      </c>
      <c r="C65" s="8">
        <f t="shared" ref="C65:M65" si="26">C17+C40+C42+C48+C52</f>
        <v>0</v>
      </c>
      <c r="D65" s="8">
        <f t="shared" si="26"/>
        <v>0</v>
      </c>
      <c r="E65" s="8">
        <f t="shared" si="26"/>
        <v>0</v>
      </c>
      <c r="F65" s="8">
        <f t="shared" si="26"/>
        <v>0</v>
      </c>
      <c r="G65" s="8">
        <f t="shared" si="26"/>
        <v>0</v>
      </c>
      <c r="H65" s="8">
        <f t="shared" si="26"/>
        <v>0</v>
      </c>
      <c r="I65" s="8">
        <f t="shared" si="26"/>
        <v>0</v>
      </c>
      <c r="J65" s="8">
        <f t="shared" si="26"/>
        <v>0</v>
      </c>
      <c r="K65" s="8">
        <f t="shared" si="26"/>
        <v>0</v>
      </c>
      <c r="L65" s="8">
        <f t="shared" si="26"/>
        <v>0</v>
      </c>
      <c r="M65" s="9">
        <f t="shared" si="26"/>
        <v>0</v>
      </c>
      <c r="N65" s="56"/>
      <c r="O65" s="1"/>
      <c r="P65" s="1"/>
      <c r="Q65" s="1"/>
      <c r="R65" s="1"/>
      <c r="S65" s="1"/>
      <c r="T65" s="1"/>
      <c r="U65" s="1"/>
      <c r="V65" s="1"/>
      <c r="W65" s="1"/>
      <c r="X65" s="1"/>
      <c r="Y65" s="1"/>
      <c r="Z65" s="1"/>
    </row>
    <row r="66" spans="1:26" ht="12.75" customHeight="1" thickBot="1" x14ac:dyDescent="0.25">
      <c r="A66" s="100" t="s">
        <v>63</v>
      </c>
      <c r="B66" s="81">
        <f t="shared" ref="B66:M66" si="27">B64-B65</f>
        <v>0</v>
      </c>
      <c r="C66" s="29">
        <f t="shared" si="27"/>
        <v>0</v>
      </c>
      <c r="D66" s="29">
        <f t="shared" si="27"/>
        <v>0</v>
      </c>
      <c r="E66" s="29">
        <f t="shared" si="27"/>
        <v>0</v>
      </c>
      <c r="F66" s="29">
        <f t="shared" si="27"/>
        <v>0</v>
      </c>
      <c r="G66" s="29">
        <f t="shared" si="27"/>
        <v>0</v>
      </c>
      <c r="H66" s="29">
        <f t="shared" si="27"/>
        <v>0</v>
      </c>
      <c r="I66" s="29">
        <f t="shared" si="27"/>
        <v>0</v>
      </c>
      <c r="J66" s="29">
        <f t="shared" si="27"/>
        <v>0</v>
      </c>
      <c r="K66" s="29">
        <f t="shared" si="27"/>
        <v>0</v>
      </c>
      <c r="L66" s="29">
        <f t="shared" si="27"/>
        <v>0</v>
      </c>
      <c r="M66" s="45">
        <f t="shared" si="27"/>
        <v>0</v>
      </c>
      <c r="N66" s="57"/>
      <c r="O66" s="1"/>
      <c r="P66" s="1"/>
      <c r="Q66" s="1"/>
      <c r="R66" s="1"/>
      <c r="S66" s="1"/>
      <c r="T66" s="1"/>
      <c r="U66" s="1"/>
      <c r="V66" s="1"/>
      <c r="W66" s="1"/>
      <c r="X66" s="1"/>
      <c r="Y66" s="1"/>
      <c r="Z66" s="1"/>
    </row>
    <row r="67" spans="1:26" ht="12.75" customHeight="1" x14ac:dyDescent="0.2">
      <c r="A67" s="101"/>
      <c r="B67" s="82"/>
      <c r="C67" s="28"/>
      <c r="D67" s="28"/>
      <c r="E67" s="28"/>
      <c r="F67" s="28"/>
      <c r="G67" s="28"/>
      <c r="H67" s="28"/>
      <c r="I67" s="28"/>
      <c r="J67" s="28"/>
      <c r="K67" s="28"/>
      <c r="L67" s="28"/>
      <c r="M67" s="46"/>
      <c r="N67" s="58"/>
      <c r="O67" s="1"/>
      <c r="P67" s="1"/>
      <c r="Q67" s="1"/>
      <c r="R67" s="1"/>
      <c r="S67" s="1"/>
      <c r="T67" s="1"/>
      <c r="U67" s="1"/>
      <c r="V67" s="1"/>
      <c r="W67" s="1"/>
      <c r="X67" s="1"/>
      <c r="Y67" s="1"/>
      <c r="Z67" s="1"/>
    </row>
    <row r="68" spans="1:26" ht="12.75" customHeight="1" x14ac:dyDescent="0.2">
      <c r="A68" s="95" t="s">
        <v>64</v>
      </c>
      <c r="B68" s="73"/>
      <c r="C68" s="8"/>
      <c r="D68" s="8"/>
      <c r="E68" s="8"/>
      <c r="F68" s="8"/>
      <c r="G68" s="8"/>
      <c r="H68" s="8"/>
      <c r="I68" s="8"/>
      <c r="J68" s="8"/>
      <c r="K68" s="8"/>
      <c r="L68" s="8"/>
      <c r="M68" s="9"/>
      <c r="N68" s="56"/>
      <c r="O68" s="1"/>
      <c r="P68" s="1"/>
      <c r="Q68" s="1"/>
      <c r="R68" s="1"/>
      <c r="S68" s="1"/>
      <c r="T68" s="1"/>
      <c r="U68" s="1"/>
      <c r="V68" s="1"/>
      <c r="W68" s="1"/>
      <c r="X68" s="1"/>
      <c r="Y68" s="1"/>
      <c r="Z68" s="1"/>
    </row>
    <row r="69" spans="1:26" ht="12.75" customHeight="1" x14ac:dyDescent="0.2">
      <c r="A69" s="95" t="s">
        <v>81</v>
      </c>
      <c r="B69" s="158">
        <v>0</v>
      </c>
      <c r="C69" s="8"/>
      <c r="D69" s="8"/>
      <c r="E69" s="8"/>
      <c r="F69" s="8"/>
      <c r="G69" s="8"/>
      <c r="H69" s="8"/>
      <c r="I69" s="8"/>
      <c r="J69" s="8"/>
      <c r="K69" s="8"/>
      <c r="L69" s="8"/>
      <c r="M69" s="9"/>
      <c r="N69" s="56"/>
      <c r="O69" s="1"/>
      <c r="P69" s="1"/>
      <c r="Q69" s="1"/>
      <c r="R69" s="1"/>
      <c r="S69" s="1"/>
      <c r="T69" s="1"/>
      <c r="U69" s="1"/>
      <c r="V69" s="1"/>
      <c r="W69" s="1"/>
      <c r="X69" s="1"/>
      <c r="Y69" s="1"/>
      <c r="Z69" s="1"/>
    </row>
    <row r="70" spans="1:26" ht="12.75" customHeight="1" thickBot="1" x14ac:dyDescent="0.25">
      <c r="A70" s="102"/>
      <c r="B70" s="83"/>
      <c r="C70" s="31"/>
      <c r="D70" s="31"/>
      <c r="E70" s="31"/>
      <c r="F70" s="31"/>
      <c r="G70" s="32"/>
      <c r="H70" s="32"/>
      <c r="I70" s="32"/>
      <c r="J70" s="32"/>
      <c r="K70" s="19"/>
      <c r="L70" s="19"/>
      <c r="M70" s="38"/>
      <c r="N70" s="59"/>
      <c r="O70" s="1"/>
      <c r="P70" s="1"/>
      <c r="Q70" s="1"/>
      <c r="R70" s="1"/>
      <c r="S70" s="1"/>
      <c r="T70" s="1"/>
      <c r="U70" s="1"/>
      <c r="V70" s="1"/>
      <c r="W70" s="1"/>
      <c r="X70" s="1"/>
      <c r="Y70" s="1"/>
      <c r="Z70" s="1"/>
    </row>
    <row r="71" spans="1:26" ht="12.75" customHeight="1" x14ac:dyDescent="0.2">
      <c r="A71" s="88" t="s">
        <v>65</v>
      </c>
      <c r="B71" s="68">
        <f>B69</f>
        <v>0</v>
      </c>
      <c r="C71" s="142">
        <f t="shared" ref="C71:M71" si="28">B75</f>
        <v>0</v>
      </c>
      <c r="D71" s="142">
        <f t="shared" si="28"/>
        <v>0</v>
      </c>
      <c r="E71" s="142">
        <f t="shared" si="28"/>
        <v>0</v>
      </c>
      <c r="F71" s="142">
        <f t="shared" si="28"/>
        <v>0</v>
      </c>
      <c r="G71" s="142">
        <f t="shared" si="28"/>
        <v>0</v>
      </c>
      <c r="H71" s="142">
        <f t="shared" si="28"/>
        <v>0</v>
      </c>
      <c r="I71" s="142">
        <f t="shared" si="28"/>
        <v>0</v>
      </c>
      <c r="J71" s="142">
        <f t="shared" si="28"/>
        <v>0</v>
      </c>
      <c r="K71" s="142">
        <f t="shared" si="28"/>
        <v>0</v>
      </c>
      <c r="L71" s="142">
        <f t="shared" si="28"/>
        <v>0</v>
      </c>
      <c r="M71" s="36">
        <f t="shared" si="28"/>
        <v>0</v>
      </c>
      <c r="N71" s="60"/>
      <c r="O71" s="1"/>
      <c r="P71" s="1"/>
      <c r="Q71" s="1"/>
      <c r="R71" s="1"/>
      <c r="S71" s="1"/>
      <c r="T71" s="1"/>
      <c r="U71" s="1"/>
      <c r="V71" s="1"/>
      <c r="W71" s="1"/>
      <c r="X71" s="1"/>
      <c r="Y71" s="1"/>
      <c r="Z71" s="1"/>
    </row>
    <row r="72" spans="1:26" ht="12.75" customHeight="1" x14ac:dyDescent="0.2">
      <c r="A72" s="103"/>
      <c r="B72" s="72"/>
      <c r="C72" s="15"/>
      <c r="D72" s="15"/>
      <c r="E72" s="15"/>
      <c r="F72" s="15"/>
      <c r="G72" s="10"/>
      <c r="H72" s="10"/>
      <c r="I72" s="10"/>
      <c r="J72" s="10"/>
      <c r="K72" s="15"/>
      <c r="L72" s="10"/>
      <c r="M72" s="37"/>
      <c r="N72" s="56"/>
      <c r="O72" s="1"/>
      <c r="P72" s="1"/>
      <c r="Q72" s="1"/>
      <c r="R72" s="1"/>
      <c r="S72" s="1"/>
      <c r="T72" s="1"/>
      <c r="U72" s="1"/>
      <c r="V72" s="1"/>
      <c r="W72" s="1"/>
      <c r="X72" s="1"/>
      <c r="Y72" s="1"/>
      <c r="Z72" s="1"/>
    </row>
    <row r="73" spans="1:26" ht="12.75" customHeight="1" x14ac:dyDescent="0.2">
      <c r="A73" s="95" t="s">
        <v>66</v>
      </c>
      <c r="B73" s="73">
        <f t="shared" ref="B73:M73" si="29">B66+B62</f>
        <v>0</v>
      </c>
      <c r="C73" s="8">
        <f t="shared" si="29"/>
        <v>0</v>
      </c>
      <c r="D73" s="8">
        <f t="shared" si="29"/>
        <v>0</v>
      </c>
      <c r="E73" s="8">
        <f t="shared" si="29"/>
        <v>0</v>
      </c>
      <c r="F73" s="8">
        <f t="shared" si="29"/>
        <v>0</v>
      </c>
      <c r="G73" s="8">
        <f t="shared" si="29"/>
        <v>0</v>
      </c>
      <c r="H73" s="8">
        <f t="shared" si="29"/>
        <v>0</v>
      </c>
      <c r="I73" s="8">
        <f t="shared" si="29"/>
        <v>0</v>
      </c>
      <c r="J73" s="8">
        <f t="shared" si="29"/>
        <v>0</v>
      </c>
      <c r="K73" s="8">
        <f t="shared" si="29"/>
        <v>0</v>
      </c>
      <c r="L73" s="8">
        <f t="shared" si="29"/>
        <v>0</v>
      </c>
      <c r="M73" s="9">
        <f t="shared" si="29"/>
        <v>0</v>
      </c>
      <c r="N73" s="56"/>
      <c r="O73" s="1"/>
      <c r="P73" s="1"/>
      <c r="Q73" s="1"/>
      <c r="R73" s="1"/>
      <c r="S73" s="1"/>
      <c r="T73" s="1"/>
      <c r="U73" s="1"/>
      <c r="V73" s="1"/>
      <c r="W73" s="1"/>
      <c r="X73" s="1"/>
      <c r="Y73" s="1"/>
      <c r="Z73" s="1"/>
    </row>
    <row r="74" spans="1:26" ht="12.75" customHeight="1" x14ac:dyDescent="0.2">
      <c r="A74" s="103"/>
      <c r="B74" s="72"/>
      <c r="C74" s="15"/>
      <c r="D74" s="15"/>
      <c r="E74" s="15"/>
      <c r="F74" s="15"/>
      <c r="G74" s="10"/>
      <c r="H74" s="10"/>
      <c r="I74" s="10"/>
      <c r="J74" s="10"/>
      <c r="K74" s="15"/>
      <c r="L74" s="10"/>
      <c r="M74" s="37"/>
      <c r="N74" s="56"/>
      <c r="O74" s="1"/>
      <c r="P74" s="1"/>
      <c r="Q74" s="1"/>
      <c r="R74" s="1"/>
      <c r="S74" s="1"/>
      <c r="T74" s="1"/>
      <c r="U74" s="1"/>
      <c r="V74" s="1"/>
      <c r="W74" s="1"/>
      <c r="X74" s="1"/>
      <c r="Y74" s="1"/>
      <c r="Z74" s="1"/>
    </row>
    <row r="75" spans="1:26" ht="12.75" customHeight="1" thickBot="1" x14ac:dyDescent="0.25">
      <c r="A75" s="100" t="s">
        <v>67</v>
      </c>
      <c r="B75" s="81">
        <f t="shared" ref="B75:M75" si="30">B71+B73</f>
        <v>0</v>
      </c>
      <c r="C75" s="29">
        <f t="shared" si="30"/>
        <v>0</v>
      </c>
      <c r="D75" s="29">
        <f t="shared" si="30"/>
        <v>0</v>
      </c>
      <c r="E75" s="29">
        <f t="shared" si="30"/>
        <v>0</v>
      </c>
      <c r="F75" s="29">
        <f t="shared" si="30"/>
        <v>0</v>
      </c>
      <c r="G75" s="29">
        <f t="shared" si="30"/>
        <v>0</v>
      </c>
      <c r="H75" s="29">
        <f t="shared" si="30"/>
        <v>0</v>
      </c>
      <c r="I75" s="29">
        <f t="shared" si="30"/>
        <v>0</v>
      </c>
      <c r="J75" s="29">
        <f t="shared" si="30"/>
        <v>0</v>
      </c>
      <c r="K75" s="29">
        <f t="shared" si="30"/>
        <v>0</v>
      </c>
      <c r="L75" s="29">
        <f t="shared" si="30"/>
        <v>0</v>
      </c>
      <c r="M75" s="45">
        <f t="shared" si="30"/>
        <v>0</v>
      </c>
      <c r="N75" s="57"/>
      <c r="O75" s="1"/>
      <c r="P75" s="1"/>
      <c r="Q75" s="1"/>
      <c r="R75" s="1"/>
      <c r="S75" s="1"/>
      <c r="T75" s="1"/>
      <c r="U75" s="1"/>
      <c r="V75" s="1"/>
      <c r="W75" s="1"/>
      <c r="X75" s="1"/>
      <c r="Y75" s="1"/>
      <c r="Z75" s="1"/>
    </row>
    <row r="76" spans="1:26" ht="12.75" customHeight="1" thickBot="1" x14ac:dyDescent="0.25">
      <c r="A76" s="63"/>
      <c r="B76" s="70"/>
      <c r="C76" s="20"/>
      <c r="D76" s="20"/>
      <c r="E76" s="20"/>
      <c r="F76" s="20"/>
      <c r="G76" s="20"/>
      <c r="H76" s="20"/>
      <c r="I76" s="20"/>
      <c r="J76" s="20"/>
      <c r="K76" s="20"/>
      <c r="L76" s="20"/>
      <c r="M76" s="40"/>
      <c r="N76" s="63"/>
      <c r="O76" s="1"/>
      <c r="P76" s="1"/>
      <c r="Q76" s="1"/>
      <c r="R76" s="1"/>
      <c r="S76" s="1"/>
      <c r="T76" s="1"/>
      <c r="U76" s="1"/>
      <c r="V76" s="1"/>
      <c r="W76" s="1"/>
      <c r="X76" s="1"/>
      <c r="Y76" s="1"/>
      <c r="Z76" s="1"/>
    </row>
    <row r="77" spans="1:26" ht="12.75" customHeight="1" x14ac:dyDescent="0.2">
      <c r="A77" s="104" t="s">
        <v>68</v>
      </c>
      <c r="B77" s="84"/>
      <c r="C77" s="33"/>
      <c r="D77" s="33"/>
      <c r="E77" s="33"/>
      <c r="F77" s="33"/>
      <c r="G77" s="33"/>
      <c r="H77" s="33"/>
      <c r="I77" s="33"/>
      <c r="J77" s="33"/>
      <c r="K77" s="33"/>
      <c r="L77" s="34"/>
      <c r="M77" s="47"/>
      <c r="N77" s="64"/>
      <c r="O77" s="1"/>
      <c r="P77" s="1"/>
      <c r="Q77" s="1"/>
      <c r="R77" s="1"/>
      <c r="S77" s="1"/>
      <c r="T77" s="1"/>
      <c r="U77" s="1"/>
      <c r="V77" s="1"/>
      <c r="W77" s="1"/>
      <c r="X77" s="1"/>
      <c r="Y77" s="1"/>
      <c r="Z77" s="1"/>
    </row>
    <row r="78" spans="1:26" ht="12.75" customHeight="1" x14ac:dyDescent="0.2">
      <c r="A78" s="105" t="s">
        <v>69</v>
      </c>
      <c r="B78" s="85">
        <f t="shared" ref="B78:M78" si="31">B79-B80</f>
        <v>0</v>
      </c>
      <c r="C78" s="35">
        <f t="shared" si="31"/>
        <v>0</v>
      </c>
      <c r="D78" s="35">
        <f t="shared" si="31"/>
        <v>0</v>
      </c>
      <c r="E78" s="35">
        <f t="shared" si="31"/>
        <v>0</v>
      </c>
      <c r="F78" s="35">
        <f t="shared" si="31"/>
        <v>0</v>
      </c>
      <c r="G78" s="35">
        <f t="shared" si="31"/>
        <v>0</v>
      </c>
      <c r="H78" s="35">
        <f t="shared" si="31"/>
        <v>0</v>
      </c>
      <c r="I78" s="35">
        <f t="shared" si="31"/>
        <v>0</v>
      </c>
      <c r="J78" s="35">
        <f t="shared" si="31"/>
        <v>0</v>
      </c>
      <c r="K78" s="35">
        <f t="shared" si="31"/>
        <v>0</v>
      </c>
      <c r="L78" s="35">
        <f t="shared" si="31"/>
        <v>0</v>
      </c>
      <c r="M78" s="48">
        <f t="shared" si="31"/>
        <v>0</v>
      </c>
      <c r="N78" s="65"/>
      <c r="O78" s="1"/>
      <c r="P78" s="1"/>
      <c r="Q78" s="1"/>
      <c r="R78" s="1"/>
      <c r="S78" s="1"/>
      <c r="T78" s="1"/>
      <c r="U78" s="1"/>
      <c r="V78" s="1"/>
      <c r="W78" s="1"/>
      <c r="X78" s="1"/>
      <c r="Y78" s="1"/>
      <c r="Z78" s="1"/>
    </row>
    <row r="79" spans="1:26" ht="12.75" customHeight="1" x14ac:dyDescent="0.2">
      <c r="A79" s="105" t="s">
        <v>70</v>
      </c>
      <c r="B79" s="86">
        <f>(B5+B6)-((B5+B6)/1.07)+((B7+B8+B9)-((B7+B8+B9)/1.19))</f>
        <v>0</v>
      </c>
      <c r="C79" s="86">
        <f t="shared" ref="C79:M79" si="32">C4-(C4/1.19)</f>
        <v>0</v>
      </c>
      <c r="D79" s="86">
        <f t="shared" si="32"/>
        <v>0</v>
      </c>
      <c r="E79" s="86">
        <f t="shared" si="32"/>
        <v>0</v>
      </c>
      <c r="F79" s="86">
        <f t="shared" si="32"/>
        <v>0</v>
      </c>
      <c r="G79" s="86">
        <f t="shared" si="32"/>
        <v>0</v>
      </c>
      <c r="H79" s="86">
        <f t="shared" si="32"/>
        <v>0</v>
      </c>
      <c r="I79" s="86">
        <f t="shared" si="32"/>
        <v>0</v>
      </c>
      <c r="J79" s="86">
        <f t="shared" si="32"/>
        <v>0</v>
      </c>
      <c r="K79" s="86">
        <f t="shared" si="32"/>
        <v>0</v>
      </c>
      <c r="L79" s="86">
        <f t="shared" si="32"/>
        <v>0</v>
      </c>
      <c r="M79" s="138">
        <f t="shared" si="32"/>
        <v>0</v>
      </c>
      <c r="N79" s="65"/>
      <c r="O79" s="1"/>
      <c r="P79" s="1"/>
      <c r="Q79" s="1"/>
      <c r="R79" s="1"/>
      <c r="S79" s="1"/>
      <c r="T79" s="1"/>
      <c r="U79" s="1"/>
      <c r="V79" s="1"/>
      <c r="W79" s="1"/>
      <c r="X79" s="1"/>
      <c r="Y79" s="1"/>
      <c r="Z79" s="1"/>
    </row>
    <row r="80" spans="1:26" ht="12.75" customHeight="1" thickBot="1" x14ac:dyDescent="0.25">
      <c r="A80" s="106" t="s">
        <v>71</v>
      </c>
      <c r="B80" s="87">
        <f>(B19+B20)-((B19+B20)/1.07)+((B21+B22+B25+B26+B28+B29+B30+B31+B32+B33+B36+B37+B42)-((B21+B22+B25+B26+B28+B29+B30+B31+B32+B33+B36+B37+B42)/1.19))</f>
        <v>0</v>
      </c>
      <c r="C80" s="87">
        <f t="shared" ref="C80:M80" si="33">(C19+C20)-((C19+C20)/1.07)+((C21+C22+C25+C26+C28+C29+C30+C31+C32+C33+C36+C37+C42)-((C21+C22+C25+C26+C28+C29+C30+C31+C32+C33+C36+C37+C42)/1.19))</f>
        <v>0</v>
      </c>
      <c r="D80" s="87">
        <f t="shared" si="33"/>
        <v>0</v>
      </c>
      <c r="E80" s="87">
        <f t="shared" si="33"/>
        <v>0</v>
      </c>
      <c r="F80" s="87">
        <f t="shared" si="33"/>
        <v>0</v>
      </c>
      <c r="G80" s="87">
        <f t="shared" si="33"/>
        <v>0</v>
      </c>
      <c r="H80" s="87">
        <f t="shared" si="33"/>
        <v>0</v>
      </c>
      <c r="I80" s="87">
        <f t="shared" si="33"/>
        <v>0</v>
      </c>
      <c r="J80" s="87">
        <f t="shared" si="33"/>
        <v>0</v>
      </c>
      <c r="K80" s="87">
        <f t="shared" si="33"/>
        <v>0</v>
      </c>
      <c r="L80" s="87">
        <f t="shared" si="33"/>
        <v>0</v>
      </c>
      <c r="M80" s="87">
        <f t="shared" si="33"/>
        <v>0</v>
      </c>
      <c r="N80" s="66"/>
      <c r="O80" s="1"/>
      <c r="P80" s="1"/>
      <c r="Q80" s="1"/>
      <c r="R80" s="1"/>
      <c r="S80" s="1"/>
      <c r="T80" s="1"/>
      <c r="U80" s="1"/>
      <c r="V80" s="1"/>
      <c r="W80" s="1"/>
      <c r="X80" s="1"/>
      <c r="Y80" s="1"/>
      <c r="Z80" s="1"/>
    </row>
    <row r="81" spans="1:26" ht="15.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
      <c r="A82" s="276" t="s">
        <v>74</v>
      </c>
      <c r="B82" s="276"/>
      <c r="C82" s="276"/>
      <c r="D82" s="276"/>
      <c r="E82" s="276"/>
      <c r="F82" s="276"/>
      <c r="G82" s="276"/>
      <c r="H82" s="276"/>
      <c r="I82" s="276"/>
      <c r="J82" s="276"/>
      <c r="K82" s="276"/>
      <c r="L82" s="276"/>
      <c r="M82" s="276"/>
      <c r="N82" s="276"/>
      <c r="O82" s="1"/>
      <c r="P82" s="1"/>
      <c r="Q82" s="1"/>
      <c r="R82" s="1"/>
      <c r="S82" s="1"/>
      <c r="T82" s="1"/>
      <c r="U82" s="1"/>
      <c r="V82" s="1"/>
      <c r="W82" s="1"/>
      <c r="X82" s="1"/>
      <c r="Y82" s="1"/>
      <c r="Z82" s="1"/>
    </row>
    <row r="83" spans="1:26" s="261" customFormat="1" ht="35.25" customHeight="1" x14ac:dyDescent="0.2">
      <c r="A83" s="277" t="s">
        <v>102</v>
      </c>
      <c r="B83" s="277"/>
      <c r="C83" s="277"/>
      <c r="D83" s="277"/>
      <c r="E83" s="277"/>
      <c r="F83" s="277"/>
      <c r="G83" s="277"/>
      <c r="H83" s="277"/>
      <c r="I83" s="277"/>
      <c r="J83" s="277"/>
      <c r="K83" s="277"/>
      <c r="L83" s="277"/>
      <c r="M83" s="277"/>
      <c r="N83" s="277"/>
      <c r="O83" s="260"/>
      <c r="P83" s="260"/>
      <c r="Q83" s="260"/>
      <c r="R83" s="260"/>
      <c r="S83" s="260"/>
      <c r="T83" s="260"/>
      <c r="U83" s="260"/>
      <c r="V83" s="260"/>
      <c r="W83" s="260"/>
      <c r="X83" s="260"/>
      <c r="Y83" s="260"/>
      <c r="Z83" s="260"/>
    </row>
    <row r="84" spans="1:26" ht="15.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sheetData>
  <mergeCells count="5">
    <mergeCell ref="G16:J16"/>
    <mergeCell ref="G55:J55"/>
    <mergeCell ref="A1:N1"/>
    <mergeCell ref="A82:N82"/>
    <mergeCell ref="A83:N83"/>
  </mergeCells>
  <phoneticPr fontId="5" type="noConversion"/>
  <conditionalFormatting sqref="B45 D45 F45:M45 B46:M80 A5:A10 B3:M44">
    <cfRule type="cellIs" dxfId="1" priority="3" stopIfTrue="1" operator="lessThan">
      <formula>0</formula>
    </cfRule>
  </conditionalFormatting>
  <conditionalFormatting sqref="A23:A38">
    <cfRule type="cellIs" dxfId="0" priority="1" stopIfTrue="1" operator="lessThan">
      <formula>0</formula>
    </cfRule>
  </conditionalFormatting>
  <pageMargins left="0.78749999999999998" right="0.78749999999999998" top="1.05278" bottom="1.05278" header="0" footer="0"/>
  <pageSetup orientation="portrait" r:id="rId1"/>
  <headerFooter>
    <oddHeader>&amp;C000000Liquidität fortlaufend</oddHeader>
    <oddFooter>&amp;C000000&amp;P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Renta-Planung vor Krise (netto)</vt:lpstr>
      <vt:lpstr>Renta-Planung Krise (netto)</vt:lpstr>
      <vt:lpstr>Liqui-Planung Krise 2020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 Richter</dc:creator>
  <cp:lastModifiedBy>André Richter</cp:lastModifiedBy>
  <dcterms:created xsi:type="dcterms:W3CDTF">2019-12-10T11:58:53Z</dcterms:created>
  <dcterms:modified xsi:type="dcterms:W3CDTF">2020-04-01T09:06:27Z</dcterms:modified>
</cp:coreProperties>
</file>